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[1]Титульный!$G$8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[2]Заголовок!$B$21</definedName>
    <definedName name="DaNet">[3]TEHSHEET!$K$2:$K$3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[4]Титульный!$F$10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[4]TECHSHEET!$E$2:$E$3</definedName>
    <definedName name="lvl">'[5]уровень напряжения'!#REF!</definedName>
    <definedName name="MO">#REF!</definedName>
    <definedName name="MO_LIST_5">[3]REESTR_MO!#REF!</definedName>
    <definedName name="MONTH">[3]TEHSHEET!$F$1:$F$13</definedName>
    <definedName name="month_3">[4]TECHSHEET!$D$2:$D$4</definedName>
    <definedName name="MR_LIST">[3]REESTR_MO!#REF!</definedName>
    <definedName name="NOM">#REF!</definedName>
    <definedName name="NSRF">#REF!</definedName>
    <definedName name="Num">#REF!</definedName>
    <definedName name="OKTMO">#REF!</definedName>
    <definedName name="org">[6]Титульный!$G$19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6_T2.1?Protection">P1_T2.1?Protection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'[5]субъекты РФ'!$A$2:$A$68</definedName>
    <definedName name="REGIONS">#REF!</definedName>
    <definedName name="REGUL">#REF!</definedName>
    <definedName name="report_month">[4]Титульный!$F$11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'[7]17.1'!$D$14:$F$17,'[7]17.1'!$D$19:$F$22,'[7]17.1'!$I$9:$I$12,'[7]17.1'!$I$14:$I$17,'[7]17.1'!$I$19:$I$22,'[7]17.1'!$D$9:$F$12</definedName>
    <definedName name="SCOPE_17_PRT">'[7]17'!$J$39:$M$41,'[7]17'!$E$43:$H$51,'[7]17'!$J$43:$M$51,'[7]17'!$E$54:$H$56,'[7]17'!$E$58:$H$66,'[7]17'!$E$69:$M$81,'[7]17'!$E$9:$H$11,P1_SCOPE_17_PRT</definedName>
    <definedName name="SCOPE_24_LD">'[7]24'!$E$8:$J$47,'[7]24'!$E$49:$J$66</definedName>
    <definedName name="SCOPE_24_PRT">'[7]24'!$E$41:$I$41,'[7]24'!$E$34:$I$34,'[7]24'!$E$36:$I$36,'[7]24'!$E$43:$I$43</definedName>
    <definedName name="SCOPE_25_PRT">'[7]25'!$E$20:$I$20,'[7]25'!$E$34:$I$34,'[7]25'!$E$41:$I$41,'[7]25'!$E$8:$I$10</definedName>
    <definedName name="SCOPE_4_PRT">'[7]4'!$Z$27:$AC$31,'[7]4'!$F$14:$I$20,P1_SCOPE_4_PRT,P2_SCOPE_4_PRT</definedName>
    <definedName name="SCOPE_5_PRT">'[7]5'!$Z$27:$AC$31,'[7]5'!$F$14:$I$21,P1_SCOPE_5_PRT,P2_SCOPE_5_PRT</definedName>
    <definedName name="SCOPE_ESOLD">#REF!</definedName>
    <definedName name="SCOPE_ETALON">#REF!</definedName>
    <definedName name="SCOPE_ETALON2">#REF!</definedName>
    <definedName name="SCOPE_F1_PRT">'[7]Ф-1 (для АО-энерго)'!$D$86:$E$95,P1_SCOPE_F1_PRT,P2_SCOPE_F1_PRT,P3_SCOPE_F1_PRT,P4_SCOPE_F1_PRT</definedName>
    <definedName name="SCOPE_F2_PRT">'[7]Ф-2 (для АО-энерго)'!$C$5:$D$5,'[7]Ф-2 (для АО-энерго)'!$C$52:$C$57,'[7]Ф-2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'[8]Стоимость ЭЭ'!$G$111:$AN$113,'[8]Стоимость ЭЭ'!$G$93:$AN$95,'[8]Стоимость ЭЭ'!$G$51:$AN$53</definedName>
    <definedName name="SCOPE_MO">[9]Справочники!$K$6:$K$742,[9]Справочники!#REF!</definedName>
    <definedName name="SCOPE_MUPS">[9]Свод!#REF!,[9]Свод!#REF!</definedName>
    <definedName name="SCOPE_MUPS_NAMES">[9]Свод!#REF!,[9]Свод!#REF!</definedName>
    <definedName name="SCOPE_NALOG">[10]Справочники!$R$3:$R$4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[7]Справочники!$D$21:$J$22,[7]Справочники!$E$13:$I$14,[7]Справочники!$F$27:$H$28</definedName>
    <definedName name="SCOPE_SV_LD1">[7]свод!$E$104:$M$104,[7]свод!$E$106:$M$117,[7]свод!$E$120:$M$121,[7]свод!$E$123:$M$127,[7]свод!$E$10:$M$68,P1_SCOPE_SV_LD1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[3]TEHSHEET!$M$2:$M$3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[9]Справочники!$E$6,[9]Справочники!$D$11:$D$902,[9]Справочники!$E$3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[1]REESTR_ORG!$A$382:$A$510</definedName>
    <definedName name="TTT">#REF!</definedName>
    <definedName name="type_report">[6]TEHSHEET!$K$2:$K$3</definedName>
    <definedName name="VDOC">#REF!</definedName>
    <definedName name="version">[6]Инструкция!$B$3</definedName>
    <definedName name="Year">[3]TEHSHEET!$I$1:$I$15</definedName>
    <definedName name="ZERO">#REF!</definedName>
    <definedName name="апиап">'[11]8.2.Планирование ПДР'!$BK$165</definedName>
    <definedName name="банк">'[11]8.2.Планирование ПДР'!$BE$165</definedName>
    <definedName name="банка">'[11]8.2.Планирование ПДР'!$AZ$165</definedName>
    <definedName name="банкагар2">'[12]8.2.Планирование ПДР'!$BI$160</definedName>
    <definedName name="банкгар1кввода">'[13]8.2.Планирование ПДР'!$AO$160</definedName>
    <definedName name="банкгар1квгвс">'[13]8.2.Планирование ПДР'!$AJ$160</definedName>
    <definedName name="банкгар1квпроч">'[13]8.2.Планирование ПДР'!$BI$160</definedName>
    <definedName name="банкгар1квпрочрег">'[13]8.2.Планирование ПДР'!$BD$160</definedName>
    <definedName name="банкгар1квстоки">'[13]8.2.Планирование ПДР'!$AT$160</definedName>
    <definedName name="банкгар1квтп">'[13]8.2.Планирование ПДР'!$AY$160</definedName>
    <definedName name="банкгар1квтэ">'[13]8.2.Планирование ПДР'!$AE$160</definedName>
    <definedName name="банкгар1квээ">'[13]8.2.Планирование ПДР'!$Z$160</definedName>
    <definedName name="банкгар2кввода">'[13]8.2.Планирование ПДР'!$AP$160</definedName>
    <definedName name="банкгар2квгвс">'[13]8.2.Планирование ПДР'!$AK$160</definedName>
    <definedName name="банкгар2квпроч">'[13]8.2.Планирование ПДР'!$BJ$160</definedName>
    <definedName name="банкгар2квпрочрег">'[13]8.2.Планирование ПДР'!$BE$160</definedName>
    <definedName name="банкгар2квстоки">'[13]8.2.Планирование ПДР'!$AU$160</definedName>
    <definedName name="банкгар2квтп">'[13]8.2.Планирование ПДР'!$AZ$160</definedName>
    <definedName name="банкгар2квтэ">'[13]8.2.Планирование ПДР'!$AF$160</definedName>
    <definedName name="банкгар2квээ">'[13]8.2.Планирование ПДР'!$AA$160</definedName>
    <definedName name="банкгар3кввода">'[13]8.2.Планирование ПДР'!$AQ$160</definedName>
    <definedName name="банкгар3квгвс">'[13]8.2.Планирование ПДР'!$AL$160</definedName>
    <definedName name="банкгар3квпроч">'[13]8.2.Планирование ПДР'!$BK$160</definedName>
    <definedName name="банкгар3квпрочрег">'[13]8.2.Планирование ПДР'!$BF$160</definedName>
    <definedName name="банкгар3квстоки">'[13]8.2.Планирование ПДР'!$AV$160</definedName>
    <definedName name="банкгар3квтп">'[13]8.2.Планирование ПДР'!$BA$160</definedName>
    <definedName name="банкгар3квтэ">'[13]8.2.Планирование ПДР'!$AG$160</definedName>
    <definedName name="банкгар3квээ">'[13]8.2.Планирование ПДР'!$AB$160</definedName>
    <definedName name="банкгар4кввода">'[13]8.2.Планирование ПДР'!$AR$160</definedName>
    <definedName name="банкгар4квгвс">'[13]8.2.Планирование ПДР'!$AM$160</definedName>
    <definedName name="банкгар4квпроч">'[13]8.2.Планирование ПДР'!$BL$160</definedName>
    <definedName name="банкгар4квпрочрег">'[13]8.2.Планирование ПДР'!$BG$160</definedName>
    <definedName name="банкгар4квстоки">'[13]8.2.Планирование ПДР'!$AW$160</definedName>
    <definedName name="банкгар4квтп">'[13]8.2.Планирование ПДР'!$BB$160</definedName>
    <definedName name="банкгар4квтэ">'[13]8.2.Планирование ПДР'!$AH$160</definedName>
    <definedName name="банкгар4квээ">'[13]8.2.Планирование ПДР'!$AC$160</definedName>
    <definedName name="банки">'[11]8.2.Планирование ПДР'!$AU$165</definedName>
    <definedName name="банкт">'[11]8.2.Планирование ПДР'!$AL$165</definedName>
    <definedName name="банку">'[11]8.2.Планирование ПДР'!$AF$165</definedName>
    <definedName name="банкуу">'[11]8.2.Планирование ПДР'!$AA$165</definedName>
    <definedName name="БС">[14]Справочники!$A$4:$A$6</definedName>
    <definedName name="вапв">P1_T2.1?Protection</definedName>
    <definedName name="ВТОП">#REF!</definedName>
    <definedName name="ДРУГОЕ">[15]Справочники!$A$26:$A$28</definedName>
    <definedName name="ДС1кввода">'[13]8.2.Планирование ПДР'!$AO$44</definedName>
    <definedName name="ДС1квгвс">'[13]8.2.Планирование ПДР'!$AJ$44</definedName>
    <definedName name="ДС1квпроч">'[13]8.2.Планирование ПДР'!$BI$44</definedName>
    <definedName name="ДС1квпрочрег">'[13]8.2.Планирование ПДР'!$BD$44</definedName>
    <definedName name="ДС1квстоки">'[13]8.2.Планирование ПДР'!$AT$44</definedName>
    <definedName name="ДС1квтп">'[13]8.2.Планирование ПДР'!$AY$44</definedName>
    <definedName name="ДС1квтэ">'[13]8.2.Планирование ПДР'!$AE$44</definedName>
    <definedName name="ДС1квээ">'[13]8.2.Планирование ПДР'!$Z$44</definedName>
    <definedName name="ДС2кввода">'[13]8.2.Планирование ПДР'!$AP$44</definedName>
    <definedName name="ДС2квгвс">'[13]8.2.Планирование ПДР'!$AK$44</definedName>
    <definedName name="ДС2квпроч">'[13]8.2.Планирование ПДР'!$BJ$44</definedName>
    <definedName name="ДС2квпрочрег">'[13]8.2.Планирование ПДР'!$BE$44</definedName>
    <definedName name="ДС2квстоки">'[13]8.2.Планирование ПДР'!$AU$44</definedName>
    <definedName name="ДС2квтп">'[13]8.2.Планирование ПДР'!$AZ$44</definedName>
    <definedName name="ДС2квтэ">'[13]8.2.Планирование ПДР'!$AF$44</definedName>
    <definedName name="ДС2квээ">'[13]8.2.Планирование ПДР'!$AA$44</definedName>
    <definedName name="ДС3кввода">'[13]8.2.Планирование ПДР'!$AQ$44</definedName>
    <definedName name="ДС3квгвс">'[13]8.2.Планирование ПДР'!$AL$44</definedName>
    <definedName name="ДС3квпроч">'[13]8.2.Планирование ПДР'!$BK$44</definedName>
    <definedName name="ДС3квпрочрег">'[13]8.2.Планирование ПДР'!$BF$44</definedName>
    <definedName name="ДС3квстоки">'[13]8.2.Планирование ПДР'!$AV$44</definedName>
    <definedName name="ДС3квтп">'[13]8.2.Планирование ПДР'!$BA$44</definedName>
    <definedName name="ДС3квтэ">'[13]8.2.Планирование ПДР'!$AG$44</definedName>
    <definedName name="ДС3квээ">'[13]8.2.Планирование ПДР'!$AB$44</definedName>
    <definedName name="ДС4кввода">'[13]8.2.Планирование ПДР'!$AR$44</definedName>
    <definedName name="ДС4квгвс">'[13]8.2.Планирование ПДР'!$AM$44</definedName>
    <definedName name="ДС4квпроч">'[13]8.2.Планирование ПДР'!$BL$44</definedName>
    <definedName name="ДС4квпрочрег">'[13]8.2.Планирование ПДР'!$BG$44</definedName>
    <definedName name="ДС4квстоки">'[13]8.2.Планирование ПДР'!$AW$44</definedName>
    <definedName name="ДС4квтп">'[13]8.2.Планирование ПДР'!$BB$44</definedName>
    <definedName name="ДС4квтэ">'[13]8.2.Планирование ПДР'!$AH$44</definedName>
    <definedName name="ДС4квээ">'[13]8.2.Планирование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'[11]8.2.Планирование ПДР'!$BA$165</definedName>
    <definedName name="ОРГ">#REF!</definedName>
    <definedName name="ОРГАНИЗАЦИЯ">#REF!</definedName>
    <definedName name="ПДР1кввода">'[13]8.2.Планирование ПДР'!$AO$7:$AO$203</definedName>
    <definedName name="ПДР1квгвс">'[13]8.2.Планирование ПДР'!$AJ$7:$AJ$203</definedName>
    <definedName name="ПДР1квпроч">'[13]8.2.Планирование ПДР'!$BI$7:$BI$203</definedName>
    <definedName name="ПДР1квпрочрег">'[13]8.2.Планирование ПДР'!$BD$7:$BD$203</definedName>
    <definedName name="ПДР1квстоки">'[13]8.2.Планирование ПДР'!$AT$7:$AT$203</definedName>
    <definedName name="ПДР1квтп">'[13]8.2.Планирование ПДР'!$AY$7:$AY$203</definedName>
    <definedName name="ПДР1квтэ">'[13]8.2.Планирование ПДР'!$AE$7:$AE$203</definedName>
    <definedName name="ПДР1квээ">'[13]8.2.Планирование ПДР'!$Z$7:$Z$203</definedName>
    <definedName name="ПДР2кввода">'[13]8.2.Планирование ПДР'!$AP$7:$AP$203</definedName>
    <definedName name="ПДР2квгвс">'[13]8.2.Планирование ПДР'!$AK$7:$AK$203</definedName>
    <definedName name="ПДР2квпроч">'[13]8.2.Планирование ПДР'!$BJ$7:$BJ$203</definedName>
    <definedName name="ПДР2квпрочрег">'[13]8.2.Планирование ПДР'!$BE$7:$BE$203</definedName>
    <definedName name="ПДР2квстоки">'[13]8.2.Планирование ПДР'!$AU$7:$AU$203</definedName>
    <definedName name="ПДР2квтп">'[13]8.2.Планирование ПДР'!$AZ$7:$AZ$203</definedName>
    <definedName name="ПДР2квтэ">'[13]8.2.Планирование ПДР'!$AF$7:$AF$203</definedName>
    <definedName name="ПДР2квээ">'[13]8.2.Планирование ПДР'!$AA$7:$AA$203</definedName>
    <definedName name="ПДР3кввода">'[13]8.2.Планирование ПДР'!$AQ$7:$AQ$203</definedName>
    <definedName name="ПДР3квгвс">'[13]8.2.Планирование ПДР'!$AL$7:$AL$203</definedName>
    <definedName name="ПДР3квпроч">'[13]8.2.Планирование ПДР'!$BK$7:$BK$203</definedName>
    <definedName name="ПДР3квпрочрег">'[13]8.2.Планирование ПДР'!$BF$7:$BF$203</definedName>
    <definedName name="ПДР3квстоки">'[13]8.2.Планирование ПДР'!$AV$7:$AV$203</definedName>
    <definedName name="ПДР3квтп">'[13]8.2.Планирование ПДР'!$BA$7:$BA$203</definedName>
    <definedName name="ПДР3квтэ">'[13]8.2.Планирование ПДР'!$AG$7:$AG$203</definedName>
    <definedName name="ПДР3квээ">'[13]8.2.Планирование ПДР'!$AB$7:$AB$203</definedName>
    <definedName name="ПДР4кввода">'[13]8.2.Планирование ПДР'!$AR$7:$AR$203</definedName>
    <definedName name="ПДР4квгвс">'[13]8.2.Планирование ПДР'!$AM$7:$AM$203</definedName>
    <definedName name="ПДР4квпроч">'[13]8.2.Планирование ПДР'!$BL$7:$BL$203</definedName>
    <definedName name="ПДР4квпрочрег">'[13]8.2.Планирование ПДР'!$BG$7:$BG$203</definedName>
    <definedName name="ПДР4квстоки">'[13]8.2.Планирование ПДР'!$AW$7:$AW$203</definedName>
    <definedName name="ПДР4квтп">'[13]8.2.Планирование ПДР'!$BB$7:$BB$203</definedName>
    <definedName name="ПДР4квтэ">'[13]8.2.Планирование ПДР'!$AH$7:$AH$203</definedName>
    <definedName name="ПДР4квээ">'[13]8.2.Планирование ПДР'!$AC$7:$AC$203</definedName>
    <definedName name="Подзаголовок">'[16]ЖКХ и Бюджет ДКП'!#REF!</definedName>
    <definedName name="пппп">'[17]8.2.Планирование ПДР'!$AA$160</definedName>
    <definedName name="ПЭ">[15]Справочники!$A$10:$A$12</definedName>
    <definedName name="РГК">[15]Справочники!$A$4:$A$4</definedName>
    <definedName name="УГОЛЬ">[15]Справочники!$A$19:$A$21</definedName>
    <definedName name="ыап">'[11]8.2.Планирование ПДР'!$BF$165</definedName>
    <definedName name="ыпап">'[11]8.2.Планирование ПДР'!$AV$165</definedName>
  </definedNames>
  <calcPr calcId="145621"/>
</workbook>
</file>

<file path=xl/calcChain.xml><?xml version="1.0" encoding="utf-8"?>
<calcChain xmlns="http://schemas.openxmlformats.org/spreadsheetml/2006/main">
  <c r="F66" i="1" l="1"/>
  <c r="G64" i="1"/>
  <c r="F64" i="1"/>
  <c r="H64" i="1" s="1"/>
  <c r="H63" i="1"/>
  <c r="F62" i="1"/>
  <c r="H42" i="1"/>
  <c r="F37" i="1"/>
  <c r="G26" i="1"/>
  <c r="G25" i="1" s="1"/>
  <c r="F26" i="1"/>
  <c r="H30" i="1"/>
  <c r="H28" i="1"/>
  <c r="E26" i="1"/>
  <c r="E25" i="1" s="1"/>
  <c r="G14" i="1"/>
  <c r="G66" i="1"/>
  <c r="F65" i="1"/>
  <c r="H16" i="1"/>
  <c r="H15" i="1"/>
  <c r="F14" i="1"/>
  <c r="E14" i="1"/>
  <c r="E62" i="1" s="1"/>
  <c r="E13" i="1"/>
  <c r="G13" i="1" l="1"/>
  <c r="G62" i="1"/>
  <c r="G61" i="1" s="1"/>
  <c r="E61" i="1"/>
  <c r="H65" i="1"/>
  <c r="F61" i="1"/>
  <c r="H26" i="1"/>
  <c r="H25" i="1" s="1"/>
  <c r="F25" i="1"/>
  <c r="H66" i="1"/>
  <c r="F13" i="1"/>
  <c r="H13" i="1" s="1"/>
  <c r="H18" i="1"/>
  <c r="H38" i="1"/>
  <c r="H37" i="1" s="1"/>
  <c r="H17" i="1"/>
  <c r="H14" i="1"/>
  <c r="H62" i="1" l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<sst xmlns="http://schemas.openxmlformats.org/spreadsheetml/2006/main" count="60" uniqueCount="26">
  <si>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</si>
  <si>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</si>
  <si>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</si>
  <si>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</si>
  <si>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</si>
  <si>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</si>
  <si>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</si>
  <si>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</si>
  <si>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</si>
  <si>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</si>
  <si>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</si>
  <si>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</si>
  <si>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</si>
  <si>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</si>
  <si>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</si>
  <si>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</si>
  <si>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</si>
  <si>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</si>
  <si>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</si>
  <si>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</si>
  <si>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</si>
  <si>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</si>
  <si>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</si>
  <si>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</si>
  <si>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Май 2019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</si>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</sst>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_-* #,##0.00_р_._-;\-* #,##0.00_р_._-;_-* &quot;-&quot;??_р_._-;_-@_-"/>
    <numFmt numFmtId="182" formatCode="_-* #,##0_р_._-;\-* #,##0_р_._-;_-* &quot;-&quot;_р_._-;_-@_-"/>
    <numFmt numFmtId="183" formatCode="_-* #,##0\ _р_._-;\-* #,##0\ _р_._-;_-* &quot;-&quot;\ _р_._-;_-@_-"/>
    <numFmt numFmtId="184" formatCode="_-* #,##0_-;\-* #,##0_-;_-* &quot;-&quot;_-;_-@_-"/>
    <numFmt numFmtId="185" formatCode="_-* #,##0.00_-;\-* #,##0.00_-;_-* &quot;-&quot;??_-;_-@_-"/>
    <numFmt numFmtId="186" formatCode="_-* #,##0.00&quot;р.&quot;_-;\-* #,##0.00&quot;р.&quot;_-;_-* &quot;-&quot;??&quot;р.&quot;_-;_-@_-"/>
    <numFmt numFmtId="187" formatCode="&quot;$&quot;#,##0_);[Red]\(&quot;$&quot;#,##0\)"/>
    <numFmt numFmtId="188" formatCode="_(&quot;$&quot;* #,##0_);_(&quot;$&quot;* \(#,##0\);_(&quot;$&quot;* &quot;-&quot;_);_(@_)"/>
    <numFmt numFmtId="189" formatCode="_-&quot;Ј&quot;* #,##0.00_-;\-&quot;Ј&quot;* #,##0.00_-;_-&quot;Ј&quot;* &quot;-&quot;??_-;_-@_-"/>
    <numFmt numFmtId="190" formatCode="\$#,##0\ ;\(\$#,##0\)"/>
    <numFmt numFmtId="191" formatCode="_-* #,##0.00[$€-1]_-;\-* #,##0.00[$€-1]_-;_-* &quot;-&quot;??[$€-1]_-"/>
    <numFmt numFmtId="192" formatCode="0.0"/>
    <numFmt numFmtId="193" formatCode="#,##0_);[Blue]\(#,##0\)"/>
    <numFmt numFmtId="194" formatCode="_-* #,##0_đ_._-;\-* #,##0_đ_._-;_-* &quot;-&quot;_đ_._-;_-@_-"/>
    <numFmt numFmtId="195" formatCode="_-* #,##0.00_đ_._-;\-* #,##0.00_đ_._-;_-* &quot;-&quot;??_đ_._-;_-@_-"/>
    <numFmt numFmtId="196" formatCode="_-* #,##0.00\ _р_._-;\-* #,##0.00\ _р_._-;_-* &quot;-&quot;??\ _р_._-;_-@_-"/>
    <numFmt numFmtId="197" formatCode="#,##0.0"/>
    <numFmt numFmtId="198" formatCode="%#\.00"/>
  </numFmts>
  <fonts count="8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5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4" fontId="21" fillId="0" borderId="0">
      <alignment vertical="center"/>
    </xf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2" fillId="0" borderId="0">
      <protection locked="0"/>
    </xf>
    <xf numFmtId="174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175" fontId="22" fillId="0" borderId="0">
      <protection locked="0"/>
    </xf>
    <xf numFmtId="176" fontId="22" fillId="0" borderId="17">
      <protection locked="0"/>
    </xf>
    <xf numFmtId="0" fontId="6" fillId="0" borderId="0"/>
    <xf numFmtId="176" fontId="23" fillId="0" borderId="0">
      <protection locked="0"/>
    </xf>
    <xf numFmtId="176" fontId="23" fillId="0" borderId="0">
      <protection locked="0"/>
    </xf>
    <xf numFmtId="176" fontId="22" fillId="0" borderId="17">
      <protection locked="0"/>
    </xf>
    <xf numFmtId="177" fontId="2" fillId="0" borderId="0">
      <alignment horizont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20" fillId="0" borderId="18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26" borderId="19" applyNumberFormat="0" applyAlignment="0" applyProtection="0"/>
    <xf numFmtId="0" fontId="29" fillId="27" borderId="20" applyNumberFormat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" borderId="18"/>
    <xf numFmtId="186" fontId="3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2" fontId="36" fillId="0" borderId="0">
      <alignment vertical="top"/>
    </xf>
    <xf numFmtId="191" fontId="35" fillId="0" borderId="0" applyFont="0" applyFill="0" applyBorder="0" applyAlignment="0" applyProtection="0"/>
    <xf numFmtId="2" fontId="30" fillId="0" borderId="0" applyBorder="0" applyProtection="0"/>
    <xf numFmtId="0" fontId="37" fillId="0" borderId="0" applyNumberFormat="0" applyFill="0" applyBorder="0" applyAlignment="0" applyProtection="0"/>
    <xf numFmtId="192" fontId="38" fillId="0" borderId="0" applyFill="0" applyBorder="0" applyAlignment="0" applyProtection="0"/>
    <xf numFmtId="192" fontId="17" fillId="0" borderId="0" applyFill="0" applyBorder="0" applyAlignment="0" applyProtection="0"/>
    <xf numFmtId="192" fontId="39" fillId="0" borderId="0" applyFill="0" applyBorder="0" applyAlignment="0" applyProtection="0"/>
    <xf numFmtId="192" fontId="40" fillId="0" borderId="0" applyFill="0" applyBorder="0" applyAlignment="0" applyProtection="0"/>
    <xf numFmtId="192" fontId="41" fillId="0" borderId="0" applyFill="0" applyBorder="0" applyAlignment="0" applyProtection="0"/>
    <xf numFmtId="192" fontId="42" fillId="0" borderId="0" applyFill="0" applyBorder="0" applyAlignment="0" applyProtection="0"/>
    <xf numFmtId="192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10" borderId="0" applyNumberFormat="0" applyBorder="0" applyAlignment="0" applyProtection="0"/>
    <xf numFmtId="0" fontId="45" fillId="0" borderId="0">
      <alignment vertical="top"/>
    </xf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178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93" fontId="18" fillId="6" borderId="0">
      <alignment vertical="top"/>
    </xf>
    <xf numFmtId="38" fontId="18" fillId="0" borderId="0">
      <alignment vertical="top"/>
    </xf>
    <xf numFmtId="0" fontId="53" fillId="0" borderId="24" applyNumberFormat="0" applyFill="0" applyAlignment="0" applyProtection="0"/>
    <xf numFmtId="0" fontId="54" fillId="2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0" fontId="16" fillId="0" borderId="0"/>
    <xf numFmtId="0" fontId="56" fillId="29" borderId="25" applyNumberFormat="0" applyFont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26" borderId="26" applyNumberFormat="0" applyAlignment="0" applyProtection="0"/>
    <xf numFmtId="9" fontId="30" fillId="0" borderId="0" applyFont="0" applyFill="0" applyBorder="0" applyAlignment="0" applyProtection="0"/>
    <xf numFmtId="0" fontId="58" fillId="0" borderId="0" applyNumberFormat="0">
      <alignment horizontal="left"/>
    </xf>
    <xf numFmtId="4" fontId="59" fillId="30" borderId="26" applyNumberFormat="0" applyProtection="0">
      <alignment vertical="center"/>
    </xf>
    <xf numFmtId="4" fontId="60" fillId="30" borderId="26" applyNumberFormat="0" applyProtection="0">
      <alignment vertical="center"/>
    </xf>
    <xf numFmtId="4" fontId="59" fillId="30" borderId="26" applyNumberFormat="0" applyProtection="0">
      <alignment horizontal="left" vertical="center" indent="1"/>
    </xf>
    <xf numFmtId="4" fontId="59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9" fillId="31" borderId="26" applyNumberFormat="0" applyProtection="0">
      <alignment horizontal="right" vertical="center"/>
    </xf>
    <xf numFmtId="4" fontId="59" fillId="32" borderId="26" applyNumberFormat="0" applyProtection="0">
      <alignment horizontal="right" vertical="center"/>
    </xf>
    <xf numFmtId="4" fontId="59" fillId="33" borderId="26" applyNumberFormat="0" applyProtection="0">
      <alignment horizontal="right" vertical="center"/>
    </xf>
    <xf numFmtId="4" fontId="59" fillId="34" borderId="26" applyNumberFormat="0" applyProtection="0">
      <alignment horizontal="right" vertical="center"/>
    </xf>
    <xf numFmtId="4" fontId="59" fillId="35" borderId="26" applyNumberFormat="0" applyProtection="0">
      <alignment horizontal="right" vertical="center"/>
    </xf>
    <xf numFmtId="4" fontId="59" fillId="36" borderId="26" applyNumberFormat="0" applyProtection="0">
      <alignment horizontal="right" vertical="center"/>
    </xf>
    <xf numFmtId="4" fontId="59" fillId="37" borderId="26" applyNumberFormat="0" applyProtection="0">
      <alignment horizontal="right" vertical="center"/>
    </xf>
    <xf numFmtId="4" fontId="59" fillId="38" borderId="26" applyNumberFormat="0" applyProtection="0">
      <alignment horizontal="right" vertical="center"/>
    </xf>
    <xf numFmtId="4" fontId="59" fillId="39" borderId="26" applyNumberFormat="0" applyProtection="0">
      <alignment horizontal="right" vertical="center"/>
    </xf>
    <xf numFmtId="4" fontId="61" fillId="40" borderId="26" applyNumberFormat="0" applyProtection="0">
      <alignment horizontal="left" vertical="center" indent="1"/>
    </xf>
    <xf numFmtId="4" fontId="59" fillId="41" borderId="27" applyNumberFormat="0" applyProtection="0">
      <alignment horizontal="left" vertical="center" indent="1"/>
    </xf>
    <xf numFmtId="4" fontId="62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3" fillId="41" borderId="26" applyNumberFormat="0" applyProtection="0">
      <alignment horizontal="left" vertical="center" indent="1"/>
    </xf>
    <xf numFmtId="4" fontId="63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9" fillId="45" borderId="26" applyNumberFormat="0" applyProtection="0">
      <alignment vertical="center"/>
    </xf>
    <xf numFmtId="4" fontId="60" fillId="45" borderId="26" applyNumberFormat="0" applyProtection="0">
      <alignment vertical="center"/>
    </xf>
    <xf numFmtId="4" fontId="59" fillId="45" borderId="26" applyNumberFormat="0" applyProtection="0">
      <alignment horizontal="left" vertical="center" indent="1"/>
    </xf>
    <xf numFmtId="4" fontId="59" fillId="45" borderId="26" applyNumberFormat="0" applyProtection="0">
      <alignment horizontal="left" vertical="center" indent="1"/>
    </xf>
    <xf numFmtId="4" fontId="59" fillId="41" borderId="26" applyNumberFormat="0" applyProtection="0">
      <alignment horizontal="right" vertical="center"/>
    </xf>
    <xf numFmtId="4" fontId="60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4" fillId="0" borderId="0"/>
    <xf numFmtId="4" fontId="65" fillId="41" borderId="26" applyNumberFormat="0" applyProtection="0">
      <alignment horizontal="right" vertical="center"/>
    </xf>
    <xf numFmtId="0" fontId="16" fillId="0" borderId="0"/>
    <xf numFmtId="172" fontId="66" fillId="46" borderId="0">
      <alignment horizontal="right" vertical="top"/>
    </xf>
    <xf numFmtId="0" fontId="67" fillId="0" borderId="0" applyNumberFormat="0" applyFill="0" applyBorder="0" applyAlignment="0" applyProtection="0"/>
    <xf numFmtId="0" fontId="68" fillId="0" borderId="28" applyNumberFormat="0" applyFill="0" applyAlignment="0" applyProtection="0"/>
    <xf numFmtId="0" fontId="6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178" fontId="20" fillId="0" borderId="18">
      <protection locked="0"/>
    </xf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Border="0">
      <alignment horizontal="center" vertical="center" wrapText="1"/>
    </xf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9" applyBorder="0">
      <alignment horizontal="center" vertical="center" wrapText="1"/>
    </xf>
    <xf numFmtId="178" fontId="33" fillId="3" borderId="18"/>
    <xf numFmtId="4" fontId="56" fillId="30" borderId="4" applyBorder="0">
      <alignment horizontal="right"/>
    </xf>
    <xf numFmtId="49" fontId="77" fillId="0" borderId="0" applyBorder="0">
      <alignment vertical="center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3" fontId="33" fillId="0" borderId="4" applyBorder="0">
      <alignment vertical="center"/>
    </xf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165" fontId="79" fillId="6" borderId="4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49" fontId="56" fillId="0" borderId="0" applyBorder="0">
      <alignment vertical="top"/>
    </xf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49" fontId="56" fillId="0" borderId="0" applyBorder="0">
      <alignment vertical="top"/>
    </xf>
    <xf numFmtId="0" fontId="24" fillId="0" borderId="0"/>
    <xf numFmtId="0" fontId="2" fillId="0" borderId="0"/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82" fillId="30" borderId="30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0" fontId="20" fillId="0" borderId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47" borderId="31" applyBorder="0">
      <alignment horizontal="right"/>
    </xf>
    <xf numFmtId="4" fontId="56" fillId="6" borderId="4" applyFont="0" applyBorder="0">
      <alignment horizontal="right"/>
    </xf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197" fontId="2" fillId="0" borderId="4" applyFont="0" applyFill="0" applyBorder="0" applyProtection="0">
      <alignment horizontal="center" vertical="center"/>
    </xf>
    <xf numFmtId="198" fontId="22" fillId="0" borderId="0">
      <protection locked="0"/>
    </xf>
    <xf numFmtId="0" fontId="20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4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4" fillId="0" borderId="0" xfId="0" applyFont="1" applyFill="1" applyBorder="1" applyAlignment="1"/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1" fillId="6" borderId="5" xfId="1" applyNumberFormat="1" applyFont="1" applyFill="1" applyBorder="1" applyAlignment="1">
      <alignment horizontal="right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4" fontId="11" fillId="6" borderId="5" xfId="1" applyNumberFormat="1" applyFont="1" applyFill="1" applyBorder="1" applyAlignment="1">
      <alignment horizontal="left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4" fontId="11" fillId="6" borderId="11" xfId="1" applyNumberFormat="1" applyFont="1" applyFill="1" applyBorder="1" applyAlignment="1">
      <alignment horizontal="left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3" fillId="2" borderId="0" xfId="0" applyFont="1" applyFill="1" applyBorder="1" applyAlignment="1">
      <alignment horizontal="center" wrapText="1"/>
    </xf>
    <xf numFmtId="4" fontId="5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textRotation="90" wrapText="1"/>
    </xf>
    <xf numFmtId="0" fontId="4" fillId="4" borderId="10" xfId="1" applyFont="1" applyFill="1" applyBorder="1" applyAlignment="1">
      <alignment horizontal="center" vertical="center" wrapText="1"/>
    </xf>
  </cellXfs>
  <cellStyles count="1435">
    <cellStyle name=" 1" xfId="3"/>
    <cellStyle name="%" xfId="4"/>
    <cellStyle name="%_Inputs" xfId="5"/>
    <cellStyle name="%_Inputs (const)" xfId="6"/>
    <cellStyle name="%_Inputs Co" xfId="7"/>
    <cellStyle name="_1 2006Свод по сервисам" xfId="8"/>
    <cellStyle name="_46EE- я Peredacha" xfId="9"/>
    <cellStyle name="_46EE.032011" xfId="10"/>
    <cellStyle name="_46EE-нерег. тариф" xfId="11"/>
    <cellStyle name="_46EE-покупка" xfId="12"/>
    <cellStyle name="_46EE-продажа" xfId="13"/>
    <cellStyle name="_46EE-рег. я тариф" xfId="14"/>
    <cellStyle name="_Cвод по РЦСУ" xfId="15"/>
    <cellStyle name="_Model_RAB Мой" xfId="16"/>
    <cellStyle name="_Model_RAB Мой_46EE.2011(v1.0)" xfId="17"/>
    <cellStyle name="_Model_RAB Мой_ARMRAZR" xfId="18"/>
    <cellStyle name="_Model_RAB Мой_BALANCE.WARM.2011YEAR.NEW.UPDATE.SCHEME" xfId="19"/>
    <cellStyle name="_Model_RAB Мой_NADB.JNVLS.APTEKA.2011(v1.3.3)" xfId="20"/>
    <cellStyle name="_Model_RAB Мой_NADB.JNVLS.APTEKA.2011(v1.3.4)" xfId="21"/>
    <cellStyle name="_Model_RAB Мой_PREDEL.JKH.UTV.2011(v1.0.1)" xfId="22"/>
    <cellStyle name="_Model_RAB Мой_UPDATE.46EE.2011.TO.1.1" xfId="23"/>
    <cellStyle name="_Model_RAB Мой_UPDATE.BALANCE.WARM.2011YEAR.TO.1.1" xfId="24"/>
    <cellStyle name="_Model_RAB_MRSK_svod" xfId="25"/>
    <cellStyle name="_Model_RAB_MRSK_svod_46EE.2011(v1.0)" xfId="26"/>
    <cellStyle name="_Model_RAB_MRSK_svod_ARMRAZR" xfId="27"/>
    <cellStyle name="_Model_RAB_MRSK_svod_BALANCE.WARM.2011YEAR.NEW.UPDATE.SCHEME" xfId="28"/>
    <cellStyle name="_Model_RAB_MRSK_svod_NADB.JNVLS.APTEKA.2011(v1.3.3)" xfId="29"/>
    <cellStyle name="_Model_RAB_MRSK_svod_NADB.JNVLS.APTEKA.2011(v1.3.4)" xfId="30"/>
    <cellStyle name="_Model_RAB_MRSK_svod_PREDEL.JKH.UTV.2011(v1.0.1)" xfId="31"/>
    <cellStyle name="_Model_RAB_MRSK_svod_UPDATE.46EE.2011.TO.1.1" xfId="32"/>
    <cellStyle name="_Model_RAB_MRSK_svod_UPDATE.BALANCE.WARM.2011YEAR.TO.1.1" xfId="33"/>
    <cellStyle name="_ВНГ без Надежды" xfId="34"/>
    <cellStyle name="_ВО ОП ТЭС-ОТ- 2007" xfId="35"/>
    <cellStyle name="_ВФ ОАО ТЭС-ОТ- 2009" xfId="36"/>
    <cellStyle name="_выручка по присоединениям2" xfId="37"/>
    <cellStyle name="_ДА 15-702 (п.)  НВБН" xfId="38"/>
    <cellStyle name="_Договор аренды ЯЭ с разбивкой" xfId="39"/>
    <cellStyle name="_Ежемесячный отчет по освоению кап.вложений" xfId="40"/>
    <cellStyle name="_Инвестиционные проекты по КВ 2004 год нижневартовск.2xls" xfId="41"/>
    <cellStyle name="_Исходные данные для модели" xfId="42"/>
    <cellStyle name="_купля 2 оч 2006" xfId="43"/>
    <cellStyle name="_МОДЕЛЬ_1 (2)" xfId="44"/>
    <cellStyle name="_МОДЕЛЬ_1 (2)_46EE.2011(v1.0)" xfId="45"/>
    <cellStyle name="_МОДЕЛЬ_1 (2)_ARMRAZR" xfId="46"/>
    <cellStyle name="_МОДЕЛЬ_1 (2)_BALANCE.WARM.2011YEAR.NEW.UPDATE.SCHEME" xfId="47"/>
    <cellStyle name="_МОДЕЛЬ_1 (2)_NADB.JNVLS.APTEKA.2011(v1.3.3)" xfId="48"/>
    <cellStyle name="_МОДЕЛЬ_1 (2)_NADB.JNVLS.APTEKA.2011(v1.3.4)" xfId="49"/>
    <cellStyle name="_МОДЕЛЬ_1 (2)_PREDEL.JKH.UTV.2011(v1.0.1)" xfId="50"/>
    <cellStyle name="_МОДЕЛЬ_1 (2)_UPDATE.46EE.2011.TO.1.1" xfId="51"/>
    <cellStyle name="_МОДЕЛЬ_1 (2)_UPDATE.BALANCE.WARM.2011YEAR.TO.1.1" xfId="52"/>
    <cellStyle name="_НВВ 2009 постатейно свод по филиалам_09_02_09" xfId="53"/>
    <cellStyle name="_НВВ 2009 постатейно свод по филиалам_для Валентина" xfId="54"/>
    <cellStyle name="_НПРС-1" xfId="55"/>
    <cellStyle name="_Оборотная ведомость по това (2)" xfId="56"/>
    <cellStyle name="_Омск" xfId="57"/>
    <cellStyle name="_ОТ ИД 2009" xfId="58"/>
    <cellStyle name="_пр 5 тариф RAB" xfId="59"/>
    <cellStyle name="_пр 5 тариф RAB_46EE.2011(v1.0)" xfId="60"/>
    <cellStyle name="_пр 5 тариф RAB_ARMRAZR" xfId="61"/>
    <cellStyle name="_пр 5 тариф RAB_BALANCE.WARM.2011YEAR.NEW.UPDATE.SCHEME" xfId="62"/>
    <cellStyle name="_пр 5 тариф RAB_NADB.JNVLS.APTEKA.2011(v1.3.3)" xfId="63"/>
    <cellStyle name="_пр 5 тариф RAB_NADB.JNVLS.APTEKA.2011(v1.3.4)" xfId="64"/>
    <cellStyle name="_пр 5 тариф RAB_PREDEL.JKH.UTV.2011(v1.0.1)" xfId="65"/>
    <cellStyle name="_пр 5 тариф RAB_UPDATE.46EE.2011.TO.1.1" xfId="66"/>
    <cellStyle name="_пр 5 тариф RAB_UPDATE.BALANCE.WARM.2011YEAR.TO.1.1" xfId="67"/>
    <cellStyle name="_Предожение _ДБП_2009 г ( согласованные БП)  (2)" xfId="68"/>
    <cellStyle name="_приложение к пиьму в ТНВ купле" xfId="69"/>
    <cellStyle name="_Приложение МТС-3-КС" xfId="70"/>
    <cellStyle name="_Приложение-МТС--2-1" xfId="71"/>
    <cellStyle name="_ПриложенияПосл" xfId="72"/>
    <cellStyle name="_Ранжирование КВ_2008 по важности (3)" xfId="73"/>
    <cellStyle name="_Расчет RAB_22072008" xfId="74"/>
    <cellStyle name="_Расчет RAB_22072008_46EE.2011(v1.0)" xfId="75"/>
    <cellStyle name="_Расчет RAB_22072008_ARMRAZR" xfId="76"/>
    <cellStyle name="_Расчет RAB_22072008_BALANCE.WARM.2011YEAR.NEW.UPDATE.SCHEME" xfId="77"/>
    <cellStyle name="_Расчет RAB_22072008_NADB.JNVLS.APTEKA.2011(v1.3.3)" xfId="78"/>
    <cellStyle name="_Расчет RAB_22072008_NADB.JNVLS.APTEKA.2011(v1.3.4)" xfId="79"/>
    <cellStyle name="_Расчет RAB_22072008_PREDEL.JKH.UTV.2011(v1.0.1)" xfId="80"/>
    <cellStyle name="_Расчет RAB_22072008_UPDATE.46EE.2011.TO.1.1" xfId="81"/>
    <cellStyle name="_Расчет RAB_22072008_UPDATE.BALANCE.WARM.2011YEAR.TO.1.1" xfId="82"/>
    <cellStyle name="_Расчет RAB_Лен и МОЭСК_с 2010 года_14.04.2009_со сглаж_version 3.0_без ФСК" xfId="83"/>
    <cellStyle name="_Расчет RAB_Лен и МОЭСК_с 2010 года_14.04.2009_со сглаж_version 3.0_без ФСК_46EE.2011(v1.0)" xfId="84"/>
    <cellStyle name="_Расчет RAB_Лен и МОЭСК_с 2010 года_14.04.2009_со сглаж_version 3.0_без ФСК_ARMRAZR" xfId="85"/>
    <cellStyle name="_Расчет RAB_Лен и МОЭСК_с 2010 года_14.04.2009_со сглаж_version 3.0_без ФСК_BALANCE.WARM.2011YEAR.NEW.UPDATE.SCHEME" xfId="86"/>
    <cellStyle name="_Расчет RAB_Лен и МОЭСК_с 2010 года_14.04.2009_со сглаж_version 3.0_без ФСК_NADB.JNVLS.APTEKA.2011(v1.3.3)" xfId="87"/>
    <cellStyle name="_Расчет RAB_Лен и МОЭСК_с 2010 года_14.04.2009_со сглаж_version 3.0_без ФСК_NADB.JNVLS.APTEKA.2011(v1.3.4)" xfId="88"/>
    <cellStyle name="_Расчет RAB_Лен и МОЭСК_с 2010 года_14.04.2009_со сглаж_version 3.0_без ФСК_PREDEL.JKH.UTV.2011(v1.0.1)" xfId="89"/>
    <cellStyle name="_Расчет RAB_Лен и МОЭСК_с 2010 года_14.04.2009_со сглаж_version 3.0_без ФСК_UPDATE.46EE.2011.TO.1.1" xfId="90"/>
    <cellStyle name="_Расчет RAB_Лен и МОЭСК_с 2010 года_14.04.2009_со сглаж_version 3.0_без ФСК_UPDATE.BALANCE.WARM.2011YEAR.TO.1.1" xfId="91"/>
    <cellStyle name="_Свод по ИПР (2)" xfId="92"/>
    <cellStyle name="_Стоимостная структура на 2008г." xfId="93"/>
    <cellStyle name="_сф" xfId="94"/>
    <cellStyle name="_сф 2007" xfId="95"/>
    <cellStyle name="_таблицы для расчетов28-04-08_2006-2009_прибыль корр_по ИА" xfId="96"/>
    <cellStyle name="_таблицы для расчетов28-04-08_2006-2009с ИА" xfId="97"/>
    <cellStyle name="_тнкнв_для свода" xfId="98"/>
    <cellStyle name="_Транспорт  Номенкл" xfId="99"/>
    <cellStyle name="_Транспорт  Номенклатура" xfId="100"/>
    <cellStyle name="_Форма 6  РТК.xls(отчет по Адр пр. ЛО)" xfId="101"/>
    <cellStyle name="_Формат разбивки по МРСК_РСК" xfId="102"/>
    <cellStyle name="_Формат_для Согласования" xfId="103"/>
    <cellStyle name="_экон.форм-т ВО 1 с разбивкой" xfId="104"/>
    <cellStyle name="”€ќђќ‘ћ‚›‰" xfId="105"/>
    <cellStyle name="”€љ‘€ђћ‚ђќќ›‰" xfId="106"/>
    <cellStyle name="”ќђќ‘ћ‚›‰" xfId="107"/>
    <cellStyle name="”љ‘ђћ‚ђќќ›‰" xfId="108"/>
    <cellStyle name="„…ќ…†ќ›‰" xfId="109"/>
    <cellStyle name="€’ћѓћ‚›‰" xfId="110"/>
    <cellStyle name="=C:\WINNT35\SYSTEM32\COMMAND.COM" xfId="111"/>
    <cellStyle name="‡ђѓћ‹ћ‚ћљ1" xfId="112"/>
    <cellStyle name="‡ђѓћ‹ћ‚ћљ2" xfId="113"/>
    <cellStyle name="’ћѓћ‚›‰" xfId="114"/>
    <cellStyle name="0,00;0;" xfId="115"/>
    <cellStyle name="20% - Accent1" xfId="116"/>
    <cellStyle name="20% - Accent1 2" xfId="117"/>
    <cellStyle name="20% - Accent1_46EE.2011(v1.0)" xfId="118"/>
    <cellStyle name="20% - Accent2" xfId="119"/>
    <cellStyle name="20% - Accent2 2" xfId="120"/>
    <cellStyle name="20% - Accent2_46EE.2011(v1.0)" xfId="121"/>
    <cellStyle name="20% - Accent3" xfId="122"/>
    <cellStyle name="20% - Accent3 2" xfId="123"/>
    <cellStyle name="20% - Accent3_46EE.2011(v1.0)" xfId="124"/>
    <cellStyle name="20% - Accent4" xfId="125"/>
    <cellStyle name="20% - Accent4 2" xfId="126"/>
    <cellStyle name="20% - Accent4_46EE.2011(v1.0)" xfId="127"/>
    <cellStyle name="20% - Accent5" xfId="128"/>
    <cellStyle name="20% - Accent5 2" xfId="129"/>
    <cellStyle name="20% - Accent5_46EE.2011(v1.0)" xfId="130"/>
    <cellStyle name="20% - Accent6" xfId="131"/>
    <cellStyle name="20% - Accent6 2" xfId="132"/>
    <cellStyle name="20% - Accent6_46EE.2011(v1.0)" xfId="133"/>
    <cellStyle name="20% - Акцент1 2" xfId="134"/>
    <cellStyle name="20% - Акцент1 2 2" xfId="135"/>
    <cellStyle name="20% - Акцент1 2_46EE.2011(v1.0)" xfId="136"/>
    <cellStyle name="20% - Акцент1 3" xfId="137"/>
    <cellStyle name="20% - Акцент1 3 2" xfId="138"/>
    <cellStyle name="20% - Акцент1 3_46EE.2011(v1.0)" xfId="139"/>
    <cellStyle name="20% - Акцент1 4" xfId="140"/>
    <cellStyle name="20% - Акцент1 4 2" xfId="141"/>
    <cellStyle name="20% - Акцент1 4_46EE.2011(v1.0)" xfId="142"/>
    <cellStyle name="20% - Акцент1 5" xfId="143"/>
    <cellStyle name="20% - Акцент1 5 2" xfId="144"/>
    <cellStyle name="20% - Акцент1 5_46EE.2011(v1.0)" xfId="145"/>
    <cellStyle name="20% - Акцент1 6" xfId="146"/>
    <cellStyle name="20% - Акцент1 6 2" xfId="147"/>
    <cellStyle name="20% - Акцент1 6_46EE.2011(v1.0)" xfId="148"/>
    <cellStyle name="20% - Акцент1 7" xfId="149"/>
    <cellStyle name="20% - Акцент1 7 2" xfId="150"/>
    <cellStyle name="20% - Акцент1 7_46EE.2011(v1.0)" xfId="151"/>
    <cellStyle name="20% - Акцент1 8" xfId="152"/>
    <cellStyle name="20% - Акцент1 8 2" xfId="153"/>
    <cellStyle name="20% - Акцент1 8_46EE.2011(v1.0)" xfId="154"/>
    <cellStyle name="20% - Акцент1 9" xfId="155"/>
    <cellStyle name="20% - Акцент1 9 2" xfId="156"/>
    <cellStyle name="20% - Акцент1 9_46EE.2011(v1.0)" xfId="157"/>
    <cellStyle name="20% - Акцент2 2" xfId="158"/>
    <cellStyle name="20% - Акцент2 2 2" xfId="159"/>
    <cellStyle name="20% - Акцент2 2_46EE.2011(v1.0)" xfId="160"/>
    <cellStyle name="20% - Акцент2 3" xfId="161"/>
    <cellStyle name="20% - Акцент2 3 2" xfId="162"/>
    <cellStyle name="20% - Акцент2 3_46EE.2011(v1.0)" xfId="163"/>
    <cellStyle name="20% - Акцент2 4" xfId="164"/>
    <cellStyle name="20% - Акцент2 4 2" xfId="165"/>
    <cellStyle name="20% - Акцент2 4_46EE.2011(v1.0)" xfId="166"/>
    <cellStyle name="20% - Акцент2 5" xfId="167"/>
    <cellStyle name="20% - Акцент2 5 2" xfId="168"/>
    <cellStyle name="20% - Акцент2 5_46EE.2011(v1.0)" xfId="169"/>
    <cellStyle name="20% - Акцент2 6" xfId="170"/>
    <cellStyle name="20% - Акцент2 6 2" xfId="171"/>
    <cellStyle name="20% - Акцент2 6_46EE.2011(v1.0)" xfId="172"/>
    <cellStyle name="20% - Акцент2 7" xfId="173"/>
    <cellStyle name="20% - Акцент2 7 2" xfId="174"/>
    <cellStyle name="20% - Акцент2 7_46EE.2011(v1.0)" xfId="175"/>
    <cellStyle name="20% - Акцент2 8" xfId="176"/>
    <cellStyle name="20% - Акцент2 8 2" xfId="177"/>
    <cellStyle name="20% - Акцент2 8_46EE.2011(v1.0)" xfId="178"/>
    <cellStyle name="20% - Акцент2 9" xfId="179"/>
    <cellStyle name="20% - Акцент2 9 2" xfId="180"/>
    <cellStyle name="20% - Акцент2 9_46EE.2011(v1.0)" xfId="181"/>
    <cellStyle name="20% - Акцент3 2" xfId="182"/>
    <cellStyle name="20% - Акцент3 2 2" xfId="183"/>
    <cellStyle name="20% - Акцент3 2_46EE.2011(v1.0)" xfId="184"/>
    <cellStyle name="20% - Акцент3 3" xfId="185"/>
    <cellStyle name="20% - Акцент3 3 2" xfId="186"/>
    <cellStyle name="20% - Акцент3 3_46EE.2011(v1.0)" xfId="187"/>
    <cellStyle name="20% - Акцент3 4" xfId="188"/>
    <cellStyle name="20% - Акцент3 4 2" xfId="189"/>
    <cellStyle name="20% - Акцент3 4_46EE.2011(v1.0)" xfId="190"/>
    <cellStyle name="20% - Акцент3 5" xfId="191"/>
    <cellStyle name="20% - Акцент3 5 2" xfId="192"/>
    <cellStyle name="20% - Акцент3 5_46EE.2011(v1.0)" xfId="193"/>
    <cellStyle name="20% - Акцент3 6" xfId="194"/>
    <cellStyle name="20% - Акцент3 6 2" xfId="195"/>
    <cellStyle name="20% - Акцент3 6_46EE.2011(v1.0)" xfId="196"/>
    <cellStyle name="20% - Акцент3 7" xfId="197"/>
    <cellStyle name="20% - Акцент3 7 2" xfId="198"/>
    <cellStyle name="20% - Акцент3 7_46EE.2011(v1.0)" xfId="199"/>
    <cellStyle name="20% - Акцент3 8" xfId="200"/>
    <cellStyle name="20% - Акцент3 8 2" xfId="201"/>
    <cellStyle name="20% - Акцент3 8_46EE.2011(v1.0)" xfId="202"/>
    <cellStyle name="20% - Акцент3 9" xfId="203"/>
    <cellStyle name="20% - Акцент3 9 2" xfId="204"/>
    <cellStyle name="20% - Акцент3 9_46EE.2011(v1.0)" xfId="205"/>
    <cellStyle name="20% - Акцент4 2" xfId="206"/>
    <cellStyle name="20% - Акцент4 2 2" xfId="207"/>
    <cellStyle name="20% - Акцент4 2_46EE.2011(v1.0)" xfId="208"/>
    <cellStyle name="20% - Акцент4 3" xfId="209"/>
    <cellStyle name="20% - Акцент4 3 2" xfId="210"/>
    <cellStyle name="20% - Акцент4 3_46EE.2011(v1.0)" xfId="211"/>
    <cellStyle name="20% - Акцент4 4" xfId="212"/>
    <cellStyle name="20% - Акцент4 4 2" xfId="213"/>
    <cellStyle name="20% - Акцент4 4_46EE.2011(v1.0)" xfId="214"/>
    <cellStyle name="20% - Акцент4 5" xfId="215"/>
    <cellStyle name="20% - Акцент4 5 2" xfId="216"/>
    <cellStyle name="20% - Акцент4 5_46EE.2011(v1.0)" xfId="217"/>
    <cellStyle name="20% - Акцент4 6" xfId="218"/>
    <cellStyle name="20% - Акцент4 6 2" xfId="219"/>
    <cellStyle name="20% - Акцент4 6_46EE.2011(v1.0)" xfId="220"/>
    <cellStyle name="20% - Акцент4 7" xfId="221"/>
    <cellStyle name="20% - Акцент4 7 2" xfId="222"/>
    <cellStyle name="20% - Акцент4 7_46EE.2011(v1.0)" xfId="223"/>
    <cellStyle name="20% - Акцент4 8" xfId="224"/>
    <cellStyle name="20% - Акцент4 8 2" xfId="225"/>
    <cellStyle name="20% - Акцент4 8_46EE.2011(v1.0)" xfId="226"/>
    <cellStyle name="20% - Акцент4 9" xfId="227"/>
    <cellStyle name="20% - Акцент4 9 2" xfId="228"/>
    <cellStyle name="20% - Акцент4 9_46EE.2011(v1.0)" xfId="229"/>
    <cellStyle name="20% - Акцент5 2" xfId="230"/>
    <cellStyle name="20% - Акцент5 2 2" xfId="231"/>
    <cellStyle name="20% - Акцент5 2_46EE.2011(v1.0)" xfId="232"/>
    <cellStyle name="20% - Акцент5 3" xfId="233"/>
    <cellStyle name="20% - Акцент5 3 2" xfId="234"/>
    <cellStyle name="20% - Акцент5 3_46EE.2011(v1.0)" xfId="235"/>
    <cellStyle name="20% - Акцент5 4" xfId="236"/>
    <cellStyle name="20% - Акцент5 4 2" xfId="237"/>
    <cellStyle name="20% - Акцент5 4_46EE.2011(v1.0)" xfId="238"/>
    <cellStyle name="20% - Акцент5 5" xfId="239"/>
    <cellStyle name="20% - Акцент5 5 2" xfId="240"/>
    <cellStyle name="20% - Акцент5 5_46EE.2011(v1.0)" xfId="241"/>
    <cellStyle name="20% - Акцент5 6" xfId="242"/>
    <cellStyle name="20% - Акцент5 6 2" xfId="243"/>
    <cellStyle name="20% - Акцент5 6_46EE.2011(v1.0)" xfId="244"/>
    <cellStyle name="20% - Акцент5 7" xfId="245"/>
    <cellStyle name="20% - Акцент5 7 2" xfId="246"/>
    <cellStyle name="20% - Акцент5 7_46EE.2011(v1.0)" xfId="247"/>
    <cellStyle name="20% - Акцент5 8" xfId="248"/>
    <cellStyle name="20% - Акцент5 8 2" xfId="249"/>
    <cellStyle name="20% - Акцент5 8_46EE.2011(v1.0)" xfId="250"/>
    <cellStyle name="20% - Акцент5 9" xfId="251"/>
    <cellStyle name="20% - Акцент5 9 2" xfId="252"/>
    <cellStyle name="20% - Акцент5 9_46EE.2011(v1.0)" xfId="253"/>
    <cellStyle name="20% - Акцент6 2" xfId="254"/>
    <cellStyle name="20% - Акцент6 2 2" xfId="255"/>
    <cellStyle name="20% - Акцент6 2_46EE.2011(v1.0)" xfId="256"/>
    <cellStyle name="20% - Акцент6 3" xfId="257"/>
    <cellStyle name="20% - Акцент6 3 2" xfId="258"/>
    <cellStyle name="20% - Акцент6 3_46EE.2011(v1.0)" xfId="259"/>
    <cellStyle name="20% - Акцент6 4" xfId="260"/>
    <cellStyle name="20% - Акцент6 4 2" xfId="261"/>
    <cellStyle name="20% - Акцент6 4_46EE.2011(v1.0)" xfId="262"/>
    <cellStyle name="20% - Акцент6 5" xfId="263"/>
    <cellStyle name="20% - Акцент6 5 2" xfId="264"/>
    <cellStyle name="20% - Акцент6 5_46EE.2011(v1.0)" xfId="265"/>
    <cellStyle name="20% - Акцент6 6" xfId="266"/>
    <cellStyle name="20% - Акцент6 6 2" xfId="267"/>
    <cellStyle name="20% - Акцент6 6_46EE.2011(v1.0)" xfId="268"/>
    <cellStyle name="20% - Акцент6 7" xfId="269"/>
    <cellStyle name="20% - Акцент6 7 2" xfId="270"/>
    <cellStyle name="20% - Акцент6 7_46EE.2011(v1.0)" xfId="271"/>
    <cellStyle name="20% - Акцент6 8" xfId="272"/>
    <cellStyle name="20% - Акцент6 8 2" xfId="273"/>
    <cellStyle name="20% - Акцент6 8_46EE.2011(v1.0)" xfId="274"/>
    <cellStyle name="20% - Акцент6 9" xfId="275"/>
    <cellStyle name="20% - Акцент6 9 2" xfId="276"/>
    <cellStyle name="20% - Акцент6 9_46EE.2011(v1.0)" xfId="277"/>
    <cellStyle name="40% - Accent1" xfId="278"/>
    <cellStyle name="40% - Accent1 2" xfId="279"/>
    <cellStyle name="40% - Accent1_46EE.2011(v1.0)" xfId="280"/>
    <cellStyle name="40% - Accent2" xfId="281"/>
    <cellStyle name="40% - Accent2 2" xfId="282"/>
    <cellStyle name="40% - Accent2_46EE.2011(v1.0)" xfId="283"/>
    <cellStyle name="40% - Accent3" xfId="284"/>
    <cellStyle name="40% - Accent3 2" xfId="285"/>
    <cellStyle name="40% - Accent3_46EE.2011(v1.0)" xfId="286"/>
    <cellStyle name="40% - Accent4" xfId="287"/>
    <cellStyle name="40% - Accent4 2" xfId="288"/>
    <cellStyle name="40% - Accent4_46EE.2011(v1.0)" xfId="289"/>
    <cellStyle name="40% - Accent5" xfId="290"/>
    <cellStyle name="40% - Accent5 2" xfId="291"/>
    <cellStyle name="40% - Accent5_46EE.2011(v1.0)" xfId="292"/>
    <cellStyle name="40% - Accent6" xfId="293"/>
    <cellStyle name="40% - Accent6 2" xfId="294"/>
    <cellStyle name="40% - Accent6_46EE.2011(v1.0)" xfId="295"/>
    <cellStyle name="40% - Акцент1 2" xfId="296"/>
    <cellStyle name="40% - Акцент1 2 2" xfId="297"/>
    <cellStyle name="40% - Акцент1 2_46EE.2011(v1.0)" xfId="298"/>
    <cellStyle name="40% - Акцент1 3" xfId="299"/>
    <cellStyle name="40% - Акцент1 3 2" xfId="300"/>
    <cellStyle name="40% - Акцент1 3_46EE.2011(v1.0)" xfId="301"/>
    <cellStyle name="40% - Акцент1 4" xfId="302"/>
    <cellStyle name="40% - Акцент1 4 2" xfId="303"/>
    <cellStyle name="40% - Акцент1 4_46EE.2011(v1.0)" xfId="304"/>
    <cellStyle name="40% - Акцент1 5" xfId="305"/>
    <cellStyle name="40% - Акцент1 5 2" xfId="306"/>
    <cellStyle name="40% - Акцент1 5_46EE.2011(v1.0)" xfId="307"/>
    <cellStyle name="40% - Акцент1 6" xfId="308"/>
    <cellStyle name="40% - Акцент1 6 2" xfId="309"/>
    <cellStyle name="40% - Акцент1 6_46EE.2011(v1.0)" xfId="310"/>
    <cellStyle name="40% - Акцент1 7" xfId="311"/>
    <cellStyle name="40% - Акцент1 7 2" xfId="312"/>
    <cellStyle name="40% - Акцент1 7_46EE.2011(v1.0)" xfId="313"/>
    <cellStyle name="40% - Акцент1 8" xfId="314"/>
    <cellStyle name="40% - Акцент1 8 2" xfId="315"/>
    <cellStyle name="40% - Акцент1 8_46EE.2011(v1.0)" xfId="316"/>
    <cellStyle name="40% - Акцент1 9" xfId="317"/>
    <cellStyle name="40% - Акцент1 9 2" xfId="318"/>
    <cellStyle name="40% - Акцент1 9_46EE.2011(v1.0)" xfId="319"/>
    <cellStyle name="40% - Акцент2 2" xfId="320"/>
    <cellStyle name="40% - Акцент2 2 2" xfId="321"/>
    <cellStyle name="40% - Акцент2 2_46EE.2011(v1.0)" xfId="322"/>
    <cellStyle name="40% - Акцент2 3" xfId="323"/>
    <cellStyle name="40% - Акцент2 3 2" xfId="324"/>
    <cellStyle name="40% - Акцент2 3_46EE.2011(v1.0)" xfId="325"/>
    <cellStyle name="40% - Акцент2 4" xfId="326"/>
    <cellStyle name="40% - Акцент2 4 2" xfId="327"/>
    <cellStyle name="40% - Акцент2 4_46EE.2011(v1.0)" xfId="328"/>
    <cellStyle name="40% - Акцент2 5" xfId="329"/>
    <cellStyle name="40% - Акцент2 5 2" xfId="330"/>
    <cellStyle name="40% - Акцент2 5_46EE.2011(v1.0)" xfId="331"/>
    <cellStyle name="40% - Акцент2 6" xfId="332"/>
    <cellStyle name="40% - Акцент2 6 2" xfId="333"/>
    <cellStyle name="40% - Акцент2 6_46EE.2011(v1.0)" xfId="334"/>
    <cellStyle name="40% - Акцент2 7" xfId="335"/>
    <cellStyle name="40% - Акцент2 7 2" xfId="336"/>
    <cellStyle name="40% - Акцент2 7_46EE.2011(v1.0)" xfId="337"/>
    <cellStyle name="40% - Акцент2 8" xfId="338"/>
    <cellStyle name="40% - Акцент2 8 2" xfId="339"/>
    <cellStyle name="40% - Акцент2 8_46EE.2011(v1.0)" xfId="340"/>
    <cellStyle name="40% - Акцент2 9" xfId="341"/>
    <cellStyle name="40% - Акцент2 9 2" xfId="342"/>
    <cellStyle name="40% - Акцент2 9_46EE.2011(v1.0)" xfId="343"/>
    <cellStyle name="40% - Акцент3 2" xfId="344"/>
    <cellStyle name="40% - Акцент3 2 2" xfId="345"/>
    <cellStyle name="40% - Акцент3 2_46EE.2011(v1.0)" xfId="346"/>
    <cellStyle name="40% - Акцент3 3" xfId="347"/>
    <cellStyle name="40% - Акцент3 3 2" xfId="348"/>
    <cellStyle name="40% - Акцент3 3_46EE.2011(v1.0)" xfId="349"/>
    <cellStyle name="40% - Акцент3 4" xfId="350"/>
    <cellStyle name="40% - Акцент3 4 2" xfId="351"/>
    <cellStyle name="40% - Акцент3 4_46EE.2011(v1.0)" xfId="352"/>
    <cellStyle name="40% - Акцент3 5" xfId="353"/>
    <cellStyle name="40% - Акцент3 5 2" xfId="354"/>
    <cellStyle name="40% - Акцент3 5_46EE.2011(v1.0)" xfId="355"/>
    <cellStyle name="40% - Акцент3 6" xfId="356"/>
    <cellStyle name="40% - Акцент3 6 2" xfId="357"/>
    <cellStyle name="40% - Акцент3 6_46EE.2011(v1.0)" xfId="358"/>
    <cellStyle name="40% - Акцент3 7" xfId="359"/>
    <cellStyle name="40% - Акцент3 7 2" xfId="360"/>
    <cellStyle name="40% - Акцент3 7_46EE.2011(v1.0)" xfId="361"/>
    <cellStyle name="40% - Акцент3 8" xfId="362"/>
    <cellStyle name="40% - Акцент3 8 2" xfId="363"/>
    <cellStyle name="40% - Акцент3 8_46EE.2011(v1.0)" xfId="364"/>
    <cellStyle name="40% - Акцент3 9" xfId="365"/>
    <cellStyle name="40% - Акцент3 9 2" xfId="366"/>
    <cellStyle name="40% - Акцент3 9_46EE.2011(v1.0)" xfId="367"/>
    <cellStyle name="40% - Акцент4 2" xfId="368"/>
    <cellStyle name="40% - Акцент4 2 2" xfId="369"/>
    <cellStyle name="40% - Акцент4 2_46EE.2011(v1.0)" xfId="370"/>
    <cellStyle name="40% - Акцент4 3" xfId="371"/>
    <cellStyle name="40% - Акцент4 3 2" xfId="372"/>
    <cellStyle name="40% - Акцент4 3_46EE.2011(v1.0)" xfId="373"/>
    <cellStyle name="40% - Акцент4 4" xfId="374"/>
    <cellStyle name="40% - Акцент4 4 2" xfId="375"/>
    <cellStyle name="40% - Акцент4 4_46EE.2011(v1.0)" xfId="376"/>
    <cellStyle name="40% - Акцент4 5" xfId="377"/>
    <cellStyle name="40% - Акцент4 5 2" xfId="378"/>
    <cellStyle name="40% - Акцент4 5_46EE.2011(v1.0)" xfId="379"/>
    <cellStyle name="40% - Акцент4 6" xfId="380"/>
    <cellStyle name="40% - Акцент4 6 2" xfId="381"/>
    <cellStyle name="40% - Акцент4 6_46EE.2011(v1.0)" xfId="382"/>
    <cellStyle name="40% - Акцент4 7" xfId="383"/>
    <cellStyle name="40% - Акцент4 7 2" xfId="384"/>
    <cellStyle name="40% - Акцент4 7_46EE.2011(v1.0)" xfId="385"/>
    <cellStyle name="40% - Акцент4 8" xfId="386"/>
    <cellStyle name="40% - Акцент4 8 2" xfId="387"/>
    <cellStyle name="40% - Акцент4 8_46EE.2011(v1.0)" xfId="388"/>
    <cellStyle name="40% - Акцент4 9" xfId="389"/>
    <cellStyle name="40% - Акцент4 9 2" xfId="390"/>
    <cellStyle name="40% - Акцент4 9_46EE.2011(v1.0)" xfId="391"/>
    <cellStyle name="40% - Акцент5 2" xfId="392"/>
    <cellStyle name="40% - Акцент5 2 2" xfId="393"/>
    <cellStyle name="40% - Акцент5 2_46EE.2011(v1.0)" xfId="394"/>
    <cellStyle name="40% - Акцент5 3" xfId="395"/>
    <cellStyle name="40% - Акцент5 3 2" xfId="396"/>
    <cellStyle name="40% - Акцент5 3_46EE.2011(v1.0)" xfId="397"/>
    <cellStyle name="40% - Акцент5 4" xfId="398"/>
    <cellStyle name="40% - Акцент5 4 2" xfId="399"/>
    <cellStyle name="40% - Акцент5 4_46EE.2011(v1.0)" xfId="400"/>
    <cellStyle name="40% - Акцент5 5" xfId="401"/>
    <cellStyle name="40% - Акцент5 5 2" xfId="402"/>
    <cellStyle name="40% - Акцент5 5_46EE.2011(v1.0)" xfId="403"/>
    <cellStyle name="40% - Акцент5 6" xfId="404"/>
    <cellStyle name="40% - Акцент5 6 2" xfId="405"/>
    <cellStyle name="40% - Акцент5 6_46EE.2011(v1.0)" xfId="406"/>
    <cellStyle name="40% - Акцент5 7" xfId="407"/>
    <cellStyle name="40% - Акцент5 7 2" xfId="408"/>
    <cellStyle name="40% - Акцент5 7_46EE.2011(v1.0)" xfId="409"/>
    <cellStyle name="40% - Акцент5 8" xfId="410"/>
    <cellStyle name="40% - Акцент5 8 2" xfId="411"/>
    <cellStyle name="40% - Акцент5 8_46EE.2011(v1.0)" xfId="412"/>
    <cellStyle name="40% - Акцент5 9" xfId="413"/>
    <cellStyle name="40% - Акцент5 9 2" xfId="414"/>
    <cellStyle name="40% - Акцент5 9_46EE.2011(v1.0)" xfId="415"/>
    <cellStyle name="40% - Акцент6 2" xfId="416"/>
    <cellStyle name="40% - Акцент6 2 2" xfId="417"/>
    <cellStyle name="40% - Акцент6 2_46EE.2011(v1.0)" xfId="418"/>
    <cellStyle name="40% - Акцент6 3" xfId="419"/>
    <cellStyle name="40% - Акцент6 3 2" xfId="420"/>
    <cellStyle name="40% - Акцент6 3_46EE.2011(v1.0)" xfId="421"/>
    <cellStyle name="40% - Акцент6 4" xfId="422"/>
    <cellStyle name="40% - Акцент6 4 2" xfId="423"/>
    <cellStyle name="40% - Акцент6 4_46EE.2011(v1.0)" xfId="424"/>
    <cellStyle name="40% - Акцент6 5" xfId="425"/>
    <cellStyle name="40% - Акцент6 5 2" xfId="426"/>
    <cellStyle name="40% - Акцент6 5_46EE.2011(v1.0)" xfId="427"/>
    <cellStyle name="40% - Акцент6 6" xfId="428"/>
    <cellStyle name="40% - Акцент6 6 2" xfId="429"/>
    <cellStyle name="40% - Акцент6 6_46EE.2011(v1.0)" xfId="430"/>
    <cellStyle name="40% - Акцент6 7" xfId="431"/>
    <cellStyle name="40% - Акцент6 7 2" xfId="432"/>
    <cellStyle name="40% - Акцент6 7_46EE.2011(v1.0)" xfId="433"/>
    <cellStyle name="40% - Акцент6 8" xfId="434"/>
    <cellStyle name="40% - Акцент6 8 2" xfId="435"/>
    <cellStyle name="40% - Акцент6 8_46EE.2011(v1.0)" xfId="436"/>
    <cellStyle name="40% - Акцент6 9" xfId="437"/>
    <cellStyle name="40% - Акцент6 9 2" xfId="438"/>
    <cellStyle name="40% - Акцент6 9_46EE.2011(v1.0)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1 2 2" xfId="447"/>
    <cellStyle name="60% - Акцент1 3" xfId="448"/>
    <cellStyle name="60% - Акцент1 3 2" xfId="449"/>
    <cellStyle name="60% - Акцент1 4" xfId="450"/>
    <cellStyle name="60% - Акцент1 4 2" xfId="451"/>
    <cellStyle name="60% - Акцент1 5" xfId="452"/>
    <cellStyle name="60% - Акцент1 5 2" xfId="453"/>
    <cellStyle name="60% - Акцент1 6" xfId="454"/>
    <cellStyle name="60% - Акцент1 6 2" xfId="455"/>
    <cellStyle name="60% - Акцент1 7" xfId="456"/>
    <cellStyle name="60% - Акцент1 7 2" xfId="457"/>
    <cellStyle name="60% - Акцент1 8" xfId="458"/>
    <cellStyle name="60% - Акцент1 8 2" xfId="459"/>
    <cellStyle name="60% - Акцент1 9" xfId="460"/>
    <cellStyle name="60% - Акцент1 9 2" xfId="461"/>
    <cellStyle name="60% - Акцент2 2" xfId="462"/>
    <cellStyle name="60% - Акцент2 2 2" xfId="463"/>
    <cellStyle name="60% - Акцент2 3" xfId="464"/>
    <cellStyle name="60% - Акцент2 3 2" xfId="465"/>
    <cellStyle name="60% - Акцент2 4" xfId="466"/>
    <cellStyle name="60% - Акцент2 4 2" xfId="467"/>
    <cellStyle name="60% - Акцент2 5" xfId="468"/>
    <cellStyle name="60% - Акцент2 5 2" xfId="469"/>
    <cellStyle name="60% - Акцент2 6" xfId="470"/>
    <cellStyle name="60% - Акцент2 6 2" xfId="471"/>
    <cellStyle name="60% - Акцент2 7" xfId="472"/>
    <cellStyle name="60% - Акцент2 7 2" xfId="473"/>
    <cellStyle name="60% - Акцент2 8" xfId="474"/>
    <cellStyle name="60% - Акцент2 8 2" xfId="475"/>
    <cellStyle name="60% - Акцент2 9" xfId="476"/>
    <cellStyle name="60% - Акцент2 9 2" xfId="477"/>
    <cellStyle name="60% - Акцент3 2" xfId="478"/>
    <cellStyle name="60% - Акцент3 2 2" xfId="479"/>
    <cellStyle name="60% - Акцент3 3" xfId="480"/>
    <cellStyle name="60% - Акцент3 3 2" xfId="481"/>
    <cellStyle name="60% - Акцент3 4" xfId="482"/>
    <cellStyle name="60% - Акцент3 4 2" xfId="483"/>
    <cellStyle name="60% - Акцент3 5" xfId="484"/>
    <cellStyle name="60% - Акцент3 5 2" xfId="485"/>
    <cellStyle name="60% - Акцент3 6" xfId="486"/>
    <cellStyle name="60% - Акцент3 6 2" xfId="487"/>
    <cellStyle name="60% - Акцент3 7" xfId="488"/>
    <cellStyle name="60% - Акцент3 7 2" xfId="489"/>
    <cellStyle name="60% - Акцент3 8" xfId="490"/>
    <cellStyle name="60% - Акцент3 8 2" xfId="491"/>
    <cellStyle name="60% - Акцент3 9" xfId="492"/>
    <cellStyle name="60% - Акцент3 9 2" xfId="493"/>
    <cellStyle name="60% - Акцент4 2" xfId="494"/>
    <cellStyle name="60% - Акцент4 2 2" xfId="495"/>
    <cellStyle name="60% - Акцент4 3" xfId="496"/>
    <cellStyle name="60% - Акцент4 3 2" xfId="497"/>
    <cellStyle name="60% - Акцент4 4" xfId="498"/>
    <cellStyle name="60% - Акцент4 4 2" xfId="499"/>
    <cellStyle name="60% - Акцент4 5" xfId="500"/>
    <cellStyle name="60% - Акцент4 5 2" xfId="501"/>
    <cellStyle name="60% - Акцент4 6" xfId="502"/>
    <cellStyle name="60% - Акцент4 6 2" xfId="503"/>
    <cellStyle name="60% - Акцент4 7" xfId="504"/>
    <cellStyle name="60% - Акцент4 7 2" xfId="505"/>
    <cellStyle name="60% - Акцент4 8" xfId="506"/>
    <cellStyle name="60% - Акцент4 8 2" xfId="507"/>
    <cellStyle name="60% - Акцент4 9" xfId="508"/>
    <cellStyle name="60% - Акцент4 9 2" xfId="509"/>
    <cellStyle name="60% - Акцент5 2" xfId="510"/>
    <cellStyle name="60% - Акцент5 2 2" xfId="511"/>
    <cellStyle name="60% - Акцент5 3" xfId="512"/>
    <cellStyle name="60% - Акцент5 3 2" xfId="513"/>
    <cellStyle name="60% - Акцент5 4" xfId="514"/>
    <cellStyle name="60% - Акцент5 4 2" xfId="515"/>
    <cellStyle name="60% - Акцент5 5" xfId="516"/>
    <cellStyle name="60% - Акцент5 5 2" xfId="517"/>
    <cellStyle name="60% - Акцент5 6" xfId="518"/>
    <cellStyle name="60% - Акцент5 6 2" xfId="519"/>
    <cellStyle name="60% - Акцент5 7" xfId="520"/>
    <cellStyle name="60% - Акцент5 7 2" xfId="521"/>
    <cellStyle name="60% - Акцент5 8" xfId="522"/>
    <cellStyle name="60% - Акцент5 8 2" xfId="523"/>
    <cellStyle name="60% - Акцент5 9" xfId="524"/>
    <cellStyle name="60% - Акцент5 9 2" xfId="525"/>
    <cellStyle name="60% - Акцент6 2" xfId="526"/>
    <cellStyle name="60% - Акцент6 2 2" xfId="527"/>
    <cellStyle name="60% - Акцент6 3" xfId="528"/>
    <cellStyle name="60% - Акцент6 3 2" xfId="529"/>
    <cellStyle name="60% - Акцент6 4" xfId="530"/>
    <cellStyle name="60% - Акцент6 4 2" xfId="531"/>
    <cellStyle name="60% - Акцент6 5" xfId="532"/>
    <cellStyle name="60% - Акцент6 5 2" xfId="533"/>
    <cellStyle name="60% - Акцент6 6" xfId="534"/>
    <cellStyle name="60% - Акцент6 6 2" xfId="535"/>
    <cellStyle name="60% - Акцент6 7" xfId="536"/>
    <cellStyle name="60% - Акцент6 7 2" xfId="537"/>
    <cellStyle name="60% - Акцент6 8" xfId="538"/>
    <cellStyle name="60% - Акцент6 8 2" xfId="539"/>
    <cellStyle name="60% - Акцент6 9" xfId="540"/>
    <cellStyle name="60% - Акцент6 9 2" xfId="541"/>
    <cellStyle name="Accent1" xfId="542"/>
    <cellStyle name="Accent2" xfId="543"/>
    <cellStyle name="Accent3" xfId="544"/>
    <cellStyle name="Accent4" xfId="545"/>
    <cellStyle name="Accent5" xfId="546"/>
    <cellStyle name="Accent6" xfId="547"/>
    <cellStyle name="Ăčďĺđńńűëęŕ" xfId="548"/>
    <cellStyle name="Áĺççŕůčňíűé" xfId="549"/>
    <cellStyle name="Äĺíĺćíűé [0]_(ňŕá 3č)" xfId="550"/>
    <cellStyle name="Äĺíĺćíűé_(ňŕá 3č)" xfId="551"/>
    <cellStyle name="Bad" xfId="552"/>
    <cellStyle name="Calculation" xfId="553"/>
    <cellStyle name="Check Cell" xfId="554"/>
    <cellStyle name="Comma" xfId="555"/>
    <cellStyle name="Comma [0]" xfId="556"/>
    <cellStyle name="Comma [0] 2" xfId="557"/>
    <cellStyle name="Comma [0]_irl tel sep5" xfId="558"/>
    <cellStyle name="Comma_irl tel sep5" xfId="559"/>
    <cellStyle name="Comma0" xfId="560"/>
    <cellStyle name="Çŕůčňíűé" xfId="561"/>
    <cellStyle name="Currency" xfId="562"/>
    <cellStyle name="Currency [0]" xfId="563"/>
    <cellStyle name="Currency [0] 2" xfId="564"/>
    <cellStyle name="Currency [0] 2 2" xfId="565"/>
    <cellStyle name="Currency [0] 2 2 2" xfId="566"/>
    <cellStyle name="Currency [0] 2 3" xfId="567"/>
    <cellStyle name="Currency [0] 2 3 2" xfId="568"/>
    <cellStyle name="Currency [0] 2 4" xfId="569"/>
    <cellStyle name="Currency [0] 2 4 2" xfId="570"/>
    <cellStyle name="Currency [0] 2 5" xfId="571"/>
    <cellStyle name="Currency [0] 2 5 2" xfId="572"/>
    <cellStyle name="Currency [0] 2 6" xfId="573"/>
    <cellStyle name="Currency [0] 2 6 2" xfId="574"/>
    <cellStyle name="Currency [0] 2 7" xfId="575"/>
    <cellStyle name="Currency [0] 2 7 2" xfId="576"/>
    <cellStyle name="Currency [0] 2 8" xfId="577"/>
    <cellStyle name="Currency [0] 2 8 2" xfId="578"/>
    <cellStyle name="Currency [0] 2 9" xfId="579"/>
    <cellStyle name="Currency [0] 3" xfId="580"/>
    <cellStyle name="Currency [0] 3 2" xfId="581"/>
    <cellStyle name="Currency [0] 3 2 2" xfId="582"/>
    <cellStyle name="Currency [0] 3 3" xfId="583"/>
    <cellStyle name="Currency [0] 3 3 2" xfId="584"/>
    <cellStyle name="Currency [0] 3 4" xfId="585"/>
    <cellStyle name="Currency [0] 3 4 2" xfId="586"/>
    <cellStyle name="Currency [0] 3 5" xfId="587"/>
    <cellStyle name="Currency [0] 3 5 2" xfId="588"/>
    <cellStyle name="Currency [0] 3 6" xfId="589"/>
    <cellStyle name="Currency [0] 3 6 2" xfId="590"/>
    <cellStyle name="Currency [0] 3 7" xfId="591"/>
    <cellStyle name="Currency [0] 3 7 2" xfId="592"/>
    <cellStyle name="Currency [0] 3 8" xfId="593"/>
    <cellStyle name="Currency [0] 3 8 2" xfId="594"/>
    <cellStyle name="Currency [0] 3 9" xfId="595"/>
    <cellStyle name="Currency [0] 4" xfId="596"/>
    <cellStyle name="Currency [0] 4 2" xfId="597"/>
    <cellStyle name="Currency [0] 4 2 2" xfId="598"/>
    <cellStyle name="Currency [0] 4 3" xfId="599"/>
    <cellStyle name="Currency [0] 4 3 2" xfId="600"/>
    <cellStyle name="Currency [0] 4 4" xfId="601"/>
    <cellStyle name="Currency [0] 4 4 2" xfId="602"/>
    <cellStyle name="Currency [0] 4 5" xfId="603"/>
    <cellStyle name="Currency [0] 4 5 2" xfId="604"/>
    <cellStyle name="Currency [0] 4 6" xfId="605"/>
    <cellStyle name="Currency [0] 4 6 2" xfId="606"/>
    <cellStyle name="Currency [0] 4 7" xfId="607"/>
    <cellStyle name="Currency [0] 4 7 2" xfId="608"/>
    <cellStyle name="Currency [0] 4 8" xfId="609"/>
    <cellStyle name="Currency [0] 4 8 2" xfId="610"/>
    <cellStyle name="Currency [0] 4 9" xfId="611"/>
    <cellStyle name="Currency [0] 5" xfId="612"/>
    <cellStyle name="Currency [0] 5 2" xfId="613"/>
    <cellStyle name="Currency [0] 5 2 2" xfId="614"/>
    <cellStyle name="Currency [0] 5 3" xfId="615"/>
    <cellStyle name="Currency [0] 5 3 2" xfId="616"/>
    <cellStyle name="Currency [0] 5 4" xfId="617"/>
    <cellStyle name="Currency [0] 5 4 2" xfId="618"/>
    <cellStyle name="Currency [0] 5 5" xfId="619"/>
    <cellStyle name="Currency [0] 5 5 2" xfId="620"/>
    <cellStyle name="Currency [0] 5 6" xfId="621"/>
    <cellStyle name="Currency [0] 5 6 2" xfId="622"/>
    <cellStyle name="Currency [0] 5 7" xfId="623"/>
    <cellStyle name="Currency [0] 5 7 2" xfId="624"/>
    <cellStyle name="Currency [0] 5 8" xfId="625"/>
    <cellStyle name="Currency [0] 5 8 2" xfId="626"/>
    <cellStyle name="Currency [0] 5 9" xfId="627"/>
    <cellStyle name="Currency [0] 6" xfId="628"/>
    <cellStyle name="Currency [0] 6 2" xfId="629"/>
    <cellStyle name="Currency [0] 6 2 2" xfId="630"/>
    <cellStyle name="Currency [0] 6 3" xfId="631"/>
    <cellStyle name="Currency [0] 7" xfId="632"/>
    <cellStyle name="Currency [0] 7 2" xfId="633"/>
    <cellStyle name="Currency [0] 7 2 2" xfId="634"/>
    <cellStyle name="Currency [0] 7 3" xfId="635"/>
    <cellStyle name="Currency [0] 8" xfId="636"/>
    <cellStyle name="Currency [0] 8 2" xfId="637"/>
    <cellStyle name="Currency [0] 8 2 2" xfId="638"/>
    <cellStyle name="Currency [0] 8 3" xfId="639"/>
    <cellStyle name="Currency [0] 9" xfId="640"/>
    <cellStyle name="Currency [0]_План приобр.СпоУИ на 2014г." xfId="641"/>
    <cellStyle name="Currency_irl tel sep5" xfId="642"/>
    <cellStyle name="Currency0" xfId="643"/>
    <cellStyle name="Date" xfId="644"/>
    <cellStyle name="Dates" xfId="645"/>
    <cellStyle name="E-mail" xfId="646"/>
    <cellStyle name="Euro" xfId="647"/>
    <cellStyle name="Excel Built-in Explanatory Text" xfId="648"/>
    <cellStyle name="Explanatory Text" xfId="649"/>
    <cellStyle name="F2" xfId="650"/>
    <cellStyle name="F3" xfId="651"/>
    <cellStyle name="F4" xfId="652"/>
    <cellStyle name="F5" xfId="653"/>
    <cellStyle name="F6" xfId="654"/>
    <cellStyle name="F7" xfId="655"/>
    <cellStyle name="F8" xfId="656"/>
    <cellStyle name="Fixed" xfId="657"/>
    <cellStyle name="Good" xfId="658"/>
    <cellStyle name="Heading" xfId="659"/>
    <cellStyle name="Heading 1" xfId="660"/>
    <cellStyle name="Heading 2" xfId="661"/>
    <cellStyle name="Heading 3" xfId="662"/>
    <cellStyle name="Heading 4" xfId="663"/>
    <cellStyle name="Heading2" xfId="664"/>
    <cellStyle name="Îáű÷íűé__FES" xfId="665"/>
    <cellStyle name="Îňęđűâŕâřŕ˙ń˙ ăčďĺđńńűëęŕ" xfId="666"/>
    <cellStyle name="Input" xfId="667"/>
    <cellStyle name="Inputs" xfId="668"/>
    <cellStyle name="Inputs (const)" xfId="669"/>
    <cellStyle name="Inputs Co" xfId="670"/>
    <cellStyle name="Inputs_46EE.2011(v1.0)" xfId="671"/>
    <cellStyle name="Linked Cell" xfId="672"/>
    <cellStyle name="Neutral" xfId="673"/>
    <cellStyle name="normal" xfId="674"/>
    <cellStyle name="normal 10" xfId="675"/>
    <cellStyle name="Normal 2" xfId="676"/>
    <cellStyle name="Normal 2 2" xfId="677"/>
    <cellStyle name="normal 3" xfId="678"/>
    <cellStyle name="normal 4" xfId="679"/>
    <cellStyle name="normal 5" xfId="680"/>
    <cellStyle name="normal 6" xfId="681"/>
    <cellStyle name="normal 7" xfId="682"/>
    <cellStyle name="normal 8" xfId="683"/>
    <cellStyle name="normal 9" xfId="684"/>
    <cellStyle name="normal_1" xfId="685"/>
    <cellStyle name="Normal1" xfId="686"/>
    <cellStyle name="normбlnм_laroux" xfId="687"/>
    <cellStyle name="Note" xfId="688"/>
    <cellStyle name="Ôčíŕíńîâűé [0]_(ňŕá 3č)" xfId="689"/>
    <cellStyle name="Ôčíŕíńîâűé_(ňŕá 3č)" xfId="690"/>
    <cellStyle name="Output" xfId="691"/>
    <cellStyle name="Percent" xfId="692"/>
    <cellStyle name="Price_Body" xfId="693"/>
    <cellStyle name="SAPBEXaggData" xfId="694"/>
    <cellStyle name="SAPBEXaggDataEmph" xfId="695"/>
    <cellStyle name="SAPBEXaggItem" xfId="696"/>
    <cellStyle name="SAPBEXaggItemX" xfId="697"/>
    <cellStyle name="SAPBEXchaText" xfId="698"/>
    <cellStyle name="SAPBEXexcBad7" xfId="699"/>
    <cellStyle name="SAPBEXexcBad8" xfId="700"/>
    <cellStyle name="SAPBEXexcBad9" xfId="701"/>
    <cellStyle name="SAPBEXexcCritical4" xfId="702"/>
    <cellStyle name="SAPBEXexcCritical5" xfId="703"/>
    <cellStyle name="SAPBEXexcCritical6" xfId="704"/>
    <cellStyle name="SAPBEXexcGood1" xfId="705"/>
    <cellStyle name="SAPBEXexcGood2" xfId="706"/>
    <cellStyle name="SAPBEXexcGood3" xfId="707"/>
    <cellStyle name="SAPBEXfilterDrill" xfId="708"/>
    <cellStyle name="SAPBEXfilterItem" xfId="709"/>
    <cellStyle name="SAPBEXfilterText" xfId="710"/>
    <cellStyle name="SAPBEXformats" xfId="711"/>
    <cellStyle name="SAPBEXheaderItem" xfId="712"/>
    <cellStyle name="SAPBEXheaderText" xfId="713"/>
    <cellStyle name="SAPBEXHLevel0" xfId="714"/>
    <cellStyle name="SAPBEXHLevel0X" xfId="715"/>
    <cellStyle name="SAPBEXHLevel1" xfId="716"/>
    <cellStyle name="SAPBEXHLevel1X" xfId="717"/>
    <cellStyle name="SAPBEXHLevel2" xfId="718"/>
    <cellStyle name="SAPBEXHLevel2X" xfId="719"/>
    <cellStyle name="SAPBEXHLevel3" xfId="720"/>
    <cellStyle name="SAPBEXHLevel3X" xfId="721"/>
    <cellStyle name="SAPBEXinputData" xfId="722"/>
    <cellStyle name="SAPBEXresData" xfId="723"/>
    <cellStyle name="SAPBEXresDataEmph" xfId="724"/>
    <cellStyle name="SAPBEXresItem" xfId="725"/>
    <cellStyle name="SAPBEXresItemX" xfId="726"/>
    <cellStyle name="SAPBEXstdData" xfId="727"/>
    <cellStyle name="SAPBEXstdDataEmph" xfId="728"/>
    <cellStyle name="SAPBEXstdItem" xfId="729"/>
    <cellStyle name="SAPBEXstdItemX" xfId="730"/>
    <cellStyle name="SAPBEXtitle" xfId="731"/>
    <cellStyle name="SAPBEXundefined" xfId="732"/>
    <cellStyle name="Style 1" xfId="733"/>
    <cellStyle name="Table Heading" xfId="734"/>
    <cellStyle name="Title" xfId="735"/>
    <cellStyle name="Total" xfId="736"/>
    <cellStyle name="Warning Text" xfId="737"/>
    <cellStyle name="Акцент1 2" xfId="738"/>
    <cellStyle name="Акцент1 2 2" xfId="739"/>
    <cellStyle name="Акцент1 3" xfId="740"/>
    <cellStyle name="Акцент1 3 2" xfId="741"/>
    <cellStyle name="Акцент1 4" xfId="742"/>
    <cellStyle name="Акцент1 4 2" xfId="743"/>
    <cellStyle name="Акцент1 5" xfId="744"/>
    <cellStyle name="Акцент1 5 2" xfId="745"/>
    <cellStyle name="Акцент1 6" xfId="746"/>
    <cellStyle name="Акцент1 6 2" xfId="747"/>
    <cellStyle name="Акцент1 7" xfId="748"/>
    <cellStyle name="Акцент1 7 2" xfId="749"/>
    <cellStyle name="Акцент1 8" xfId="750"/>
    <cellStyle name="Акцент1 8 2" xfId="751"/>
    <cellStyle name="Акцент1 9" xfId="752"/>
    <cellStyle name="Акцент1 9 2" xfId="753"/>
    <cellStyle name="Акцент2 2" xfId="754"/>
    <cellStyle name="Акцент2 2 2" xfId="755"/>
    <cellStyle name="Акцент2 3" xfId="756"/>
    <cellStyle name="Акцент2 3 2" xfId="757"/>
    <cellStyle name="Акцент2 4" xfId="758"/>
    <cellStyle name="Акцент2 4 2" xfId="759"/>
    <cellStyle name="Акцент2 5" xfId="760"/>
    <cellStyle name="Акцент2 5 2" xfId="761"/>
    <cellStyle name="Акцент2 6" xfId="762"/>
    <cellStyle name="Акцент2 6 2" xfId="763"/>
    <cellStyle name="Акцент2 7" xfId="764"/>
    <cellStyle name="Акцент2 7 2" xfId="765"/>
    <cellStyle name="Акцент2 8" xfId="766"/>
    <cellStyle name="Акцент2 8 2" xfId="767"/>
    <cellStyle name="Акцент2 9" xfId="768"/>
    <cellStyle name="Акцент2 9 2" xfId="769"/>
    <cellStyle name="Акцент3 2" xfId="770"/>
    <cellStyle name="Акцент3 2 2" xfId="771"/>
    <cellStyle name="Акцент3 3" xfId="772"/>
    <cellStyle name="Акцент3 3 2" xfId="773"/>
    <cellStyle name="Акцент3 4" xfId="774"/>
    <cellStyle name="Акцент3 4 2" xfId="775"/>
    <cellStyle name="Акцент3 5" xfId="776"/>
    <cellStyle name="Акцент3 5 2" xfId="777"/>
    <cellStyle name="Акцент3 6" xfId="778"/>
    <cellStyle name="Акцент3 6 2" xfId="779"/>
    <cellStyle name="Акцент3 7" xfId="780"/>
    <cellStyle name="Акцент3 7 2" xfId="781"/>
    <cellStyle name="Акцент3 8" xfId="782"/>
    <cellStyle name="Акцент3 8 2" xfId="783"/>
    <cellStyle name="Акцент3 9" xfId="784"/>
    <cellStyle name="Акцент3 9 2" xfId="785"/>
    <cellStyle name="Акцент4 2" xfId="786"/>
    <cellStyle name="Акцент4 2 2" xfId="787"/>
    <cellStyle name="Акцент4 3" xfId="788"/>
    <cellStyle name="Акцент4 3 2" xfId="789"/>
    <cellStyle name="Акцент4 4" xfId="790"/>
    <cellStyle name="Акцент4 4 2" xfId="791"/>
    <cellStyle name="Акцент4 5" xfId="792"/>
    <cellStyle name="Акцент4 5 2" xfId="793"/>
    <cellStyle name="Акцент4 6" xfId="794"/>
    <cellStyle name="Акцент4 6 2" xfId="795"/>
    <cellStyle name="Акцент4 7" xfId="796"/>
    <cellStyle name="Акцент4 7 2" xfId="797"/>
    <cellStyle name="Акцент4 8" xfId="798"/>
    <cellStyle name="Акцент4 8 2" xfId="799"/>
    <cellStyle name="Акцент4 9" xfId="800"/>
    <cellStyle name="Акцент4 9 2" xfId="801"/>
    <cellStyle name="Акцент5 2" xfId="802"/>
    <cellStyle name="Акцент5 2 2" xfId="803"/>
    <cellStyle name="Акцент5 3" xfId="804"/>
    <cellStyle name="Акцент5 3 2" xfId="805"/>
    <cellStyle name="Акцент5 4" xfId="806"/>
    <cellStyle name="Акцент5 4 2" xfId="807"/>
    <cellStyle name="Акцент5 5" xfId="808"/>
    <cellStyle name="Акцент5 5 2" xfId="809"/>
    <cellStyle name="Акцент5 6" xfId="810"/>
    <cellStyle name="Акцент5 6 2" xfId="811"/>
    <cellStyle name="Акцент5 7" xfId="812"/>
    <cellStyle name="Акцент5 7 2" xfId="813"/>
    <cellStyle name="Акцент5 8" xfId="814"/>
    <cellStyle name="Акцент5 8 2" xfId="815"/>
    <cellStyle name="Акцент5 9" xfId="816"/>
    <cellStyle name="Акцент5 9 2" xfId="817"/>
    <cellStyle name="Акцент6 2" xfId="818"/>
    <cellStyle name="Акцент6 2 2" xfId="819"/>
    <cellStyle name="Акцент6 3" xfId="820"/>
    <cellStyle name="Акцент6 3 2" xfId="821"/>
    <cellStyle name="Акцент6 4" xfId="822"/>
    <cellStyle name="Акцент6 4 2" xfId="823"/>
    <cellStyle name="Акцент6 5" xfId="824"/>
    <cellStyle name="Акцент6 5 2" xfId="825"/>
    <cellStyle name="Акцент6 6" xfId="826"/>
    <cellStyle name="Акцент6 6 2" xfId="827"/>
    <cellStyle name="Акцент6 7" xfId="828"/>
    <cellStyle name="Акцент6 7 2" xfId="829"/>
    <cellStyle name="Акцент6 8" xfId="830"/>
    <cellStyle name="Акцент6 8 2" xfId="831"/>
    <cellStyle name="Акцент6 9" xfId="832"/>
    <cellStyle name="Акцент6 9 2" xfId="833"/>
    <cellStyle name="Беззащитный" xfId="834"/>
    <cellStyle name="Ввод  2" xfId="835"/>
    <cellStyle name="Ввод  2 2" xfId="836"/>
    <cellStyle name="Ввод  2_46EE.2011(v1.0)" xfId="837"/>
    <cellStyle name="Ввод  3" xfId="838"/>
    <cellStyle name="Ввод  3 2" xfId="839"/>
    <cellStyle name="Ввод  3_46EE.2011(v1.0)" xfId="840"/>
    <cellStyle name="Ввод  4" xfId="841"/>
    <cellStyle name="Ввод  4 2" xfId="842"/>
    <cellStyle name="Ввод  4_46EE.2011(v1.0)" xfId="843"/>
    <cellStyle name="Ввод  5" xfId="844"/>
    <cellStyle name="Ввод  5 2" xfId="845"/>
    <cellStyle name="Ввод  5_46EE.2011(v1.0)" xfId="846"/>
    <cellStyle name="Ввод  6" xfId="847"/>
    <cellStyle name="Ввод  6 2" xfId="848"/>
    <cellStyle name="Ввод  6_46EE.2011(v1.0)" xfId="849"/>
    <cellStyle name="Ввод  7" xfId="850"/>
    <cellStyle name="Ввод  7 2" xfId="851"/>
    <cellStyle name="Ввод  7_46EE.2011(v1.0)" xfId="852"/>
    <cellStyle name="Ввод  8" xfId="853"/>
    <cellStyle name="Ввод  8 2" xfId="854"/>
    <cellStyle name="Ввод  8_46EE.2011(v1.0)" xfId="855"/>
    <cellStyle name="Ввод  9" xfId="856"/>
    <cellStyle name="Ввод  9 2" xfId="857"/>
    <cellStyle name="Ввод  9_46EE.2011(v1.0)" xfId="858"/>
    <cellStyle name="Вывод 2" xfId="859"/>
    <cellStyle name="Вывод 2 2" xfId="860"/>
    <cellStyle name="Вывод 2_46EE.2011(v1.0)" xfId="861"/>
    <cellStyle name="Вывод 3" xfId="862"/>
    <cellStyle name="Вывод 3 2" xfId="863"/>
    <cellStyle name="Вывод 3_46EE.2011(v1.0)" xfId="864"/>
    <cellStyle name="Вывод 4" xfId="865"/>
    <cellStyle name="Вывод 4 2" xfId="866"/>
    <cellStyle name="Вывод 4_46EE.2011(v1.0)" xfId="867"/>
    <cellStyle name="Вывод 5" xfId="868"/>
    <cellStyle name="Вывод 5 2" xfId="869"/>
    <cellStyle name="Вывод 5_46EE.2011(v1.0)" xfId="870"/>
    <cellStyle name="Вывод 6" xfId="871"/>
    <cellStyle name="Вывод 6 2" xfId="872"/>
    <cellStyle name="Вывод 6_46EE.2011(v1.0)" xfId="873"/>
    <cellStyle name="Вывод 7" xfId="874"/>
    <cellStyle name="Вывод 7 2" xfId="875"/>
    <cellStyle name="Вывод 7_46EE.2011(v1.0)" xfId="876"/>
    <cellStyle name="Вывод 8" xfId="877"/>
    <cellStyle name="Вывод 8 2" xfId="878"/>
    <cellStyle name="Вывод 8_46EE.2011(v1.0)" xfId="879"/>
    <cellStyle name="Вывод 9" xfId="880"/>
    <cellStyle name="Вывод 9 2" xfId="881"/>
    <cellStyle name="Вывод 9_46EE.2011(v1.0)" xfId="882"/>
    <cellStyle name="Вычисление 2" xfId="883"/>
    <cellStyle name="Вычисление 2 2" xfId="884"/>
    <cellStyle name="Вычисление 2_46EE.2011(v1.0)" xfId="885"/>
    <cellStyle name="Вычисление 3" xfId="886"/>
    <cellStyle name="Вычисление 3 2" xfId="887"/>
    <cellStyle name="Вычисление 3_46EE.2011(v1.0)" xfId="888"/>
    <cellStyle name="Вычисление 4" xfId="889"/>
    <cellStyle name="Вычисление 4 2" xfId="890"/>
    <cellStyle name="Вычисление 4_46EE.2011(v1.0)" xfId="891"/>
    <cellStyle name="Вычисление 5" xfId="892"/>
    <cellStyle name="Вычисление 5 2" xfId="893"/>
    <cellStyle name="Вычисление 5_46EE.2011(v1.0)" xfId="894"/>
    <cellStyle name="Вычисление 6" xfId="895"/>
    <cellStyle name="Вычисление 6 2" xfId="896"/>
    <cellStyle name="Вычисление 6_46EE.2011(v1.0)" xfId="897"/>
    <cellStyle name="Вычисление 7" xfId="898"/>
    <cellStyle name="Вычисление 7 2" xfId="899"/>
    <cellStyle name="Вычисление 7_46EE.2011(v1.0)" xfId="900"/>
    <cellStyle name="Вычисление 8" xfId="901"/>
    <cellStyle name="Вычисление 8 2" xfId="902"/>
    <cellStyle name="Вычисление 8_46EE.2011(v1.0)" xfId="903"/>
    <cellStyle name="Вычисление 9" xfId="904"/>
    <cellStyle name="Вычисление 9 2" xfId="905"/>
    <cellStyle name="Вычисление 9_46EE.2011(v1.0)" xfId="906"/>
    <cellStyle name="Гиперссылка 2" xfId="907"/>
    <cellStyle name="Гиперссылка 2 2" xfId="908"/>
    <cellStyle name="Гиперссылка 3" xfId="909"/>
    <cellStyle name="ДАТА" xfId="910"/>
    <cellStyle name="ДАТА 2" xfId="911"/>
    <cellStyle name="ДАТА 3" xfId="912"/>
    <cellStyle name="ДАТА 4" xfId="913"/>
    <cellStyle name="ДАТА 5" xfId="914"/>
    <cellStyle name="ДАТА 6" xfId="915"/>
    <cellStyle name="ДАТА 7" xfId="916"/>
    <cellStyle name="ДАТА 8" xfId="917"/>
    <cellStyle name="ДАТА_1" xfId="918"/>
    <cellStyle name="Денежный 2" xfId="919"/>
    <cellStyle name="Денежный 2 2" xfId="920"/>
    <cellStyle name="Денежный 2 3" xfId="921"/>
    <cellStyle name="Денежный 2 3 2" xfId="922"/>
    <cellStyle name="Денежный 2 3 2 2" xfId="923"/>
    <cellStyle name="Денежный 2 3 3" xfId="924"/>
    <cellStyle name="Заголовок" xfId="925"/>
    <cellStyle name="Заголовок 1 2" xfId="926"/>
    <cellStyle name="Заголовок 1 2 2" xfId="927"/>
    <cellStyle name="Заголовок 1 2_46EE.2011(v1.0)" xfId="928"/>
    <cellStyle name="Заголовок 1 3" xfId="929"/>
    <cellStyle name="Заголовок 1 3 2" xfId="930"/>
    <cellStyle name="Заголовок 1 3_46EE.2011(v1.0)" xfId="931"/>
    <cellStyle name="Заголовок 1 4" xfId="932"/>
    <cellStyle name="Заголовок 1 4 2" xfId="933"/>
    <cellStyle name="Заголовок 1 4_46EE.2011(v1.0)" xfId="934"/>
    <cellStyle name="Заголовок 1 5" xfId="935"/>
    <cellStyle name="Заголовок 1 5 2" xfId="936"/>
    <cellStyle name="Заголовок 1 5_46EE.2011(v1.0)" xfId="937"/>
    <cellStyle name="Заголовок 1 6" xfId="938"/>
    <cellStyle name="Заголовок 1 6 2" xfId="939"/>
    <cellStyle name="Заголовок 1 6_46EE.2011(v1.0)" xfId="940"/>
    <cellStyle name="Заголовок 1 7" xfId="941"/>
    <cellStyle name="Заголовок 1 7 2" xfId="942"/>
    <cellStyle name="Заголовок 1 7_46EE.2011(v1.0)" xfId="943"/>
    <cellStyle name="Заголовок 1 8" xfId="944"/>
    <cellStyle name="Заголовок 1 8 2" xfId="945"/>
    <cellStyle name="Заголовок 1 8_46EE.2011(v1.0)" xfId="946"/>
    <cellStyle name="Заголовок 1 9" xfId="947"/>
    <cellStyle name="Заголовок 1 9 2" xfId="948"/>
    <cellStyle name="Заголовок 1 9_46EE.2011(v1.0)" xfId="949"/>
    <cellStyle name="Заголовок 2 2" xfId="950"/>
    <cellStyle name="Заголовок 2 2 2" xfId="951"/>
    <cellStyle name="Заголовок 2 2_46EE.2011(v1.0)" xfId="952"/>
    <cellStyle name="Заголовок 2 3" xfId="953"/>
    <cellStyle name="Заголовок 2 3 2" xfId="954"/>
    <cellStyle name="Заголовок 2 3_46EE.2011(v1.0)" xfId="955"/>
    <cellStyle name="Заголовок 2 4" xfId="956"/>
    <cellStyle name="Заголовок 2 4 2" xfId="957"/>
    <cellStyle name="Заголовок 2 4_46EE.2011(v1.0)" xfId="958"/>
    <cellStyle name="Заголовок 2 5" xfId="959"/>
    <cellStyle name="Заголовок 2 5 2" xfId="960"/>
    <cellStyle name="Заголовок 2 5_46EE.2011(v1.0)" xfId="961"/>
    <cellStyle name="Заголовок 2 6" xfId="962"/>
    <cellStyle name="Заголовок 2 6 2" xfId="963"/>
    <cellStyle name="Заголовок 2 6_46EE.2011(v1.0)" xfId="964"/>
    <cellStyle name="Заголовок 2 7" xfId="965"/>
    <cellStyle name="Заголовок 2 7 2" xfId="966"/>
    <cellStyle name="Заголовок 2 7_46EE.2011(v1.0)" xfId="967"/>
    <cellStyle name="Заголовок 2 8" xfId="968"/>
    <cellStyle name="Заголовок 2 8 2" xfId="969"/>
    <cellStyle name="Заголовок 2 8_46EE.2011(v1.0)" xfId="970"/>
    <cellStyle name="Заголовок 2 9" xfId="971"/>
    <cellStyle name="Заголовок 2 9 2" xfId="972"/>
    <cellStyle name="Заголовок 2 9_46EE.2011(v1.0)" xfId="973"/>
    <cellStyle name="Заголовок 3 2" xfId="974"/>
    <cellStyle name="Заголовок 3 2 2" xfId="975"/>
    <cellStyle name="Заголовок 3 2_46EE.2011(v1.0)" xfId="976"/>
    <cellStyle name="Заголовок 3 3" xfId="977"/>
    <cellStyle name="Заголовок 3 3 2" xfId="978"/>
    <cellStyle name="Заголовок 3 3_46EE.2011(v1.0)" xfId="979"/>
    <cellStyle name="Заголовок 3 4" xfId="980"/>
    <cellStyle name="Заголовок 3 4 2" xfId="981"/>
    <cellStyle name="Заголовок 3 4_46EE.2011(v1.0)" xfId="982"/>
    <cellStyle name="Заголовок 3 5" xfId="983"/>
    <cellStyle name="Заголовок 3 5 2" xfId="984"/>
    <cellStyle name="Заголовок 3 5_46EE.2011(v1.0)" xfId="985"/>
    <cellStyle name="Заголовок 3 6" xfId="986"/>
    <cellStyle name="Заголовок 3 6 2" xfId="987"/>
    <cellStyle name="Заголовок 3 6_46EE.2011(v1.0)" xfId="988"/>
    <cellStyle name="Заголовок 3 7" xfId="989"/>
    <cellStyle name="Заголовок 3 7 2" xfId="990"/>
    <cellStyle name="Заголовок 3 7_46EE.2011(v1.0)" xfId="991"/>
    <cellStyle name="Заголовок 3 8" xfId="992"/>
    <cellStyle name="Заголовок 3 8 2" xfId="993"/>
    <cellStyle name="Заголовок 3 8_46EE.2011(v1.0)" xfId="994"/>
    <cellStyle name="Заголовок 3 9" xfId="995"/>
    <cellStyle name="Заголовок 3 9 2" xfId="996"/>
    <cellStyle name="Заголовок 3 9_46EE.2011(v1.0)" xfId="997"/>
    <cellStyle name="Заголовок 4 2" xfId="998"/>
    <cellStyle name="Заголовок 4 2 2" xfId="999"/>
    <cellStyle name="Заголовок 4 3" xfId="1000"/>
    <cellStyle name="Заголовок 4 3 2" xfId="1001"/>
    <cellStyle name="Заголовок 4 4" xfId="1002"/>
    <cellStyle name="Заголовок 4 4 2" xfId="1003"/>
    <cellStyle name="Заголовок 4 5" xfId="1004"/>
    <cellStyle name="Заголовок 4 5 2" xfId="1005"/>
    <cellStyle name="Заголовок 4 6" xfId="1006"/>
    <cellStyle name="Заголовок 4 6 2" xfId="1007"/>
    <cellStyle name="Заголовок 4 7" xfId="1008"/>
    <cellStyle name="Заголовок 4 7 2" xfId="1009"/>
    <cellStyle name="Заголовок 4 8" xfId="1010"/>
    <cellStyle name="Заголовок 4 8 2" xfId="1011"/>
    <cellStyle name="Заголовок 4 9" xfId="1012"/>
    <cellStyle name="Заголовок 4 9 2" xfId="1013"/>
    <cellStyle name="ЗАГОЛОВОК1" xfId="1014"/>
    <cellStyle name="ЗАГОЛОВОК2" xfId="1015"/>
    <cellStyle name="ЗаголовокСтолбца" xfId="1016"/>
    <cellStyle name="Защитный" xfId="1017"/>
    <cellStyle name="Значение" xfId="1018"/>
    <cellStyle name="Зоголовок" xfId="1019"/>
    <cellStyle name="Итог 2" xfId="1020"/>
    <cellStyle name="Итог 2 2" xfId="1021"/>
    <cellStyle name="Итог 2_46EE.2011(v1.0)" xfId="1022"/>
    <cellStyle name="Итог 3" xfId="1023"/>
    <cellStyle name="Итог 3 2" xfId="1024"/>
    <cellStyle name="Итог 3_46EE.2011(v1.0)" xfId="1025"/>
    <cellStyle name="Итог 4" xfId="1026"/>
    <cellStyle name="Итог 4 2" xfId="1027"/>
    <cellStyle name="Итог 4_46EE.2011(v1.0)" xfId="1028"/>
    <cellStyle name="Итог 5" xfId="1029"/>
    <cellStyle name="Итог 5 2" xfId="1030"/>
    <cellStyle name="Итог 5_46EE.2011(v1.0)" xfId="1031"/>
    <cellStyle name="Итог 6" xfId="1032"/>
    <cellStyle name="Итог 6 2" xfId="1033"/>
    <cellStyle name="Итог 6_46EE.2011(v1.0)" xfId="1034"/>
    <cellStyle name="Итог 7" xfId="1035"/>
    <cellStyle name="Итог 7 2" xfId="1036"/>
    <cellStyle name="Итог 7_46EE.2011(v1.0)" xfId="1037"/>
    <cellStyle name="Итог 8" xfId="1038"/>
    <cellStyle name="Итог 8 2" xfId="1039"/>
    <cellStyle name="Итог 8_46EE.2011(v1.0)" xfId="1040"/>
    <cellStyle name="Итог 9" xfId="1041"/>
    <cellStyle name="Итог 9 2" xfId="1042"/>
    <cellStyle name="Итог 9_46EE.2011(v1.0)" xfId="1043"/>
    <cellStyle name="Итого" xfId="1044"/>
    <cellStyle name="ИТОГОВЫЙ" xfId="1045"/>
    <cellStyle name="ИТОГОВЫЙ 2" xfId="1046"/>
    <cellStyle name="ИТОГОВЫЙ 3" xfId="1047"/>
    <cellStyle name="ИТОГОВЫЙ 4" xfId="1048"/>
    <cellStyle name="ИТОГОВЫЙ 5" xfId="1049"/>
    <cellStyle name="ИТОГОВЫЙ 6" xfId="1050"/>
    <cellStyle name="ИТОГОВЫЙ 7" xfId="1051"/>
    <cellStyle name="ИТОГОВЫЙ 8" xfId="1052"/>
    <cellStyle name="ИТОГОВЫЙ_1" xfId="1053"/>
    <cellStyle name="Контрольная ячейка 2" xfId="1054"/>
    <cellStyle name="Контрольная ячейка 2 2" xfId="1055"/>
    <cellStyle name="Контрольная ячейка 2_46EE.2011(v1.0)" xfId="1056"/>
    <cellStyle name="Контрольная ячейка 3" xfId="1057"/>
    <cellStyle name="Контрольная ячейка 3 2" xfId="1058"/>
    <cellStyle name="Контрольная ячейка 3_46EE.2011(v1.0)" xfId="1059"/>
    <cellStyle name="Контрольная ячейка 4" xfId="1060"/>
    <cellStyle name="Контрольная ячейка 4 2" xfId="1061"/>
    <cellStyle name="Контрольная ячейка 4_46EE.2011(v1.0)" xfId="1062"/>
    <cellStyle name="Контрольная ячейка 5" xfId="1063"/>
    <cellStyle name="Контрольная ячейка 5 2" xfId="1064"/>
    <cellStyle name="Контрольная ячейка 5_46EE.2011(v1.0)" xfId="1065"/>
    <cellStyle name="Контрольная ячейка 6" xfId="1066"/>
    <cellStyle name="Контрольная ячейка 6 2" xfId="1067"/>
    <cellStyle name="Контрольная ячейка 6_46EE.2011(v1.0)" xfId="1068"/>
    <cellStyle name="Контрольная ячейка 7" xfId="1069"/>
    <cellStyle name="Контрольная ячейка 7 2" xfId="1070"/>
    <cellStyle name="Контрольная ячейка 7_46EE.2011(v1.0)" xfId="1071"/>
    <cellStyle name="Контрольная ячейка 8" xfId="1072"/>
    <cellStyle name="Контрольная ячейка 8 2" xfId="1073"/>
    <cellStyle name="Контрольная ячейка 8_46EE.2011(v1.0)" xfId="1074"/>
    <cellStyle name="Контрольная ячейка 9" xfId="1075"/>
    <cellStyle name="Контрольная ячейка 9 2" xfId="1076"/>
    <cellStyle name="Контрольная ячейка 9_46EE.2011(v1.0)" xfId="1077"/>
    <cellStyle name="Мой заголовок" xfId="1078"/>
    <cellStyle name="Мой заголовок листа" xfId="1079"/>
    <cellStyle name="Мои наименования показателей" xfId="1080"/>
    <cellStyle name="Мои наименования показателей 2" xfId="1081"/>
    <cellStyle name="Мои наименования показателей 2 2" xfId="1082"/>
    <cellStyle name="Мои наименования показателей 2 3" xfId="1083"/>
    <cellStyle name="Мои наименования показателей 2 4" xfId="1084"/>
    <cellStyle name="Мои наименования показателей 2 5" xfId="1085"/>
    <cellStyle name="Мои наименования показателей 2 6" xfId="1086"/>
    <cellStyle name="Мои наименования показателей 2 7" xfId="1087"/>
    <cellStyle name="Мои наименования показателей 2 8" xfId="1088"/>
    <cellStyle name="Мои наименования показателей 2_1" xfId="1089"/>
    <cellStyle name="Мои наименования показателей 3" xfId="1090"/>
    <cellStyle name="Мои наименования показателей 3 2" xfId="1091"/>
    <cellStyle name="Мои наименования показателей 3 3" xfId="1092"/>
    <cellStyle name="Мои наименования показателей 3 4" xfId="1093"/>
    <cellStyle name="Мои наименования показателей 3 5" xfId="1094"/>
    <cellStyle name="Мои наименования показателей 3 6" xfId="1095"/>
    <cellStyle name="Мои наименования показателей 3 7" xfId="1096"/>
    <cellStyle name="Мои наименования показателей 3 8" xfId="1097"/>
    <cellStyle name="Мои наименования показателей 3_1" xfId="1098"/>
    <cellStyle name="Мои наименования показателей 4" xfId="1099"/>
    <cellStyle name="Мои наименования показателей 4 2" xfId="1100"/>
    <cellStyle name="Мои наименования показателей 4 3" xfId="1101"/>
    <cellStyle name="Мои наименования показателей 4 4" xfId="1102"/>
    <cellStyle name="Мои наименования показателей 4 5" xfId="1103"/>
    <cellStyle name="Мои наименования показателей 4 6" xfId="1104"/>
    <cellStyle name="Мои наименования показателей 4 7" xfId="1105"/>
    <cellStyle name="Мои наименования показателей 4 8" xfId="1106"/>
    <cellStyle name="Мои наименования показателей 4_1" xfId="1107"/>
    <cellStyle name="Мои наименования показателей 5" xfId="1108"/>
    <cellStyle name="Мои наименования показателей 5 2" xfId="1109"/>
    <cellStyle name="Мои наименования показателей 5 3" xfId="1110"/>
    <cellStyle name="Мои наименования показателей 5 4" xfId="1111"/>
    <cellStyle name="Мои наименования показателей 5 5" xfId="1112"/>
    <cellStyle name="Мои наименования показателей 5 6" xfId="1113"/>
    <cellStyle name="Мои наименования показателей 5 7" xfId="1114"/>
    <cellStyle name="Мои наименования показателей 5 8" xfId="1115"/>
    <cellStyle name="Мои наименования показателей 5_1" xfId="1116"/>
    <cellStyle name="Мои наименования показателей 6" xfId="1117"/>
    <cellStyle name="Мои наименования показателей 6 2" xfId="1118"/>
    <cellStyle name="Мои наименования показателей 6_46EE.2011(v1.0)" xfId="1119"/>
    <cellStyle name="Мои наименования показателей 7" xfId="1120"/>
    <cellStyle name="Мои наименования показателей 7 2" xfId="1121"/>
    <cellStyle name="Мои наименования показателей 7_46EE.2011(v1.0)" xfId="1122"/>
    <cellStyle name="Мои наименования показателей 8" xfId="1123"/>
    <cellStyle name="Мои наименования показателей 8 2" xfId="1124"/>
    <cellStyle name="Мои наименования показателей 8_46EE.2011(v1.0)" xfId="1125"/>
    <cellStyle name="Мои наименования показателей_46EE.032011" xfId="1126"/>
    <cellStyle name="назв фил" xfId="1127"/>
    <cellStyle name="Название 2" xfId="1128"/>
    <cellStyle name="Название 2 2" xfId="1129"/>
    <cellStyle name="Название 3" xfId="1130"/>
    <cellStyle name="Название 3 2" xfId="1131"/>
    <cellStyle name="Название 4" xfId="1132"/>
    <cellStyle name="Название 4 2" xfId="1133"/>
    <cellStyle name="Название 5" xfId="1134"/>
    <cellStyle name="Название 5 2" xfId="1135"/>
    <cellStyle name="Название 6" xfId="1136"/>
    <cellStyle name="Название 6 2" xfId="1137"/>
    <cellStyle name="Название 7" xfId="1138"/>
    <cellStyle name="Название 7 2" xfId="1139"/>
    <cellStyle name="Название 8" xfId="1140"/>
    <cellStyle name="Название 8 2" xfId="1141"/>
    <cellStyle name="Название 9" xfId="1142"/>
    <cellStyle name="Название 9 2" xfId="1143"/>
    <cellStyle name="Нейтральный 2" xfId="1144"/>
    <cellStyle name="Нейтральный 2 2" xfId="1145"/>
    <cellStyle name="Нейтральный 3" xfId="1146"/>
    <cellStyle name="Нейтральный 3 2" xfId="1147"/>
    <cellStyle name="Нейтральный 4" xfId="1148"/>
    <cellStyle name="Нейтральный 4 2" xfId="1149"/>
    <cellStyle name="Нейтральный 5" xfId="1150"/>
    <cellStyle name="Нейтральный 5 2" xfId="1151"/>
    <cellStyle name="Нейтральный 6" xfId="1152"/>
    <cellStyle name="Нейтральный 6 2" xfId="1153"/>
    <cellStyle name="Нейтральный 7" xfId="1154"/>
    <cellStyle name="Нейтральный 7 2" xfId="1155"/>
    <cellStyle name="Нейтральный 8" xfId="1156"/>
    <cellStyle name="Нейтральный 8 2" xfId="1157"/>
    <cellStyle name="Нейтральный 9" xfId="1158"/>
    <cellStyle name="Нейтральный 9 2" xfId="1159"/>
    <cellStyle name="Обычный" xfId="0" builtinId="0"/>
    <cellStyle name="Обычный 10" xfId="1160"/>
    <cellStyle name="Обычный 11" xfId="1161"/>
    <cellStyle name="Обычный 12" xfId="1162"/>
    <cellStyle name="Обычный 12 2" xfId="1163"/>
    <cellStyle name="Обычный 12 2 2" xfId="1164"/>
    <cellStyle name="Обычный 12 2 3" xfId="1165"/>
    <cellStyle name="Обычный 12 3" xfId="1166"/>
    <cellStyle name="Обычный 12 4" xfId="1167"/>
    <cellStyle name="Обычный 13" xfId="1168"/>
    <cellStyle name="Обычный 13 2" xfId="1169"/>
    <cellStyle name="Обычный 13 2 2" xfId="1170"/>
    <cellStyle name="Обычный 13 3" xfId="1171"/>
    <cellStyle name="Обычный 13 3 2" xfId="1172"/>
    <cellStyle name="Обычный 13 3 3" xfId="1173"/>
    <cellStyle name="Обычный 13 4" xfId="1174"/>
    <cellStyle name="Обычный 13 5" xfId="1175"/>
    <cellStyle name="Обычный 14" xfId="1176"/>
    <cellStyle name="Обычный 15" xfId="1177"/>
    <cellStyle name="Обычный 16" xfId="1178"/>
    <cellStyle name="Обычный 16 2" xfId="1179"/>
    <cellStyle name="Обычный 16 3" xfId="1180"/>
    <cellStyle name="Обычный 17" xfId="1181"/>
    <cellStyle name="Обычный 17 2" xfId="1182"/>
    <cellStyle name="Обычный 17 3" xfId="1183"/>
    <cellStyle name="Обычный 18" xfId="1184"/>
    <cellStyle name="Обычный 18 2" xfId="1185"/>
    <cellStyle name="Обычный 18 3" xfId="1186"/>
    <cellStyle name="Обычный 19" xfId="1187"/>
    <cellStyle name="Обычный 2" xfId="1188"/>
    <cellStyle name="Обычный 2 2" xfId="1189"/>
    <cellStyle name="Обычный 2 2 2" xfId="1190"/>
    <cellStyle name="Обычный 2 2 3" xfId="1191"/>
    <cellStyle name="Обычный 2 2_46EE.2011(v1.0)" xfId="1192"/>
    <cellStyle name="Обычный 2 3" xfId="1193"/>
    <cellStyle name="Обычный 2 3 2" xfId="1194"/>
    <cellStyle name="Обычный 2 3 3" xfId="1195"/>
    <cellStyle name="Обычный 2 3_46EE.2011(v1.0)" xfId="1196"/>
    <cellStyle name="Обычный 2 4" xfId="1197"/>
    <cellStyle name="Обычный 2 4 2" xfId="1198"/>
    <cellStyle name="Обычный 2 4 3" xfId="1199"/>
    <cellStyle name="Обычный 2 4_46EE.2011(v1.0)" xfId="1200"/>
    <cellStyle name="Обычный 2 5" xfId="1201"/>
    <cellStyle name="Обычный 2 5 2" xfId="1202"/>
    <cellStyle name="Обычный 2 5_46EE.2011(v1.0)" xfId="1203"/>
    <cellStyle name="Обычный 2 6" xfId="1204"/>
    <cellStyle name="Обычный 2 6 2" xfId="1205"/>
    <cellStyle name="Обычный 2 6_46EE.2011(v1.0)" xfId="1206"/>
    <cellStyle name="Обычный 2 7" xfId="1207"/>
    <cellStyle name="Обычный 2 8" xfId="1208"/>
    <cellStyle name="Обычный 2_1" xfId="1209"/>
    <cellStyle name="Обычный 3" xfId="1210"/>
    <cellStyle name="Обычный 3 2" xfId="1211"/>
    <cellStyle name="Обычный 3 3" xfId="1212"/>
    <cellStyle name="Обычный 3_10.БДДС" xfId="1213"/>
    <cellStyle name="Обычный 4" xfId="1214"/>
    <cellStyle name="Обычный 4 2" xfId="1215"/>
    <cellStyle name="Обычный 4_EE.20.MET.SVOD.2.73_v0.1" xfId="1216"/>
    <cellStyle name="Обычный 5" xfId="1217"/>
    <cellStyle name="Обычный 5 2" xfId="1218"/>
    <cellStyle name="Обычный 6" xfId="1219"/>
    <cellStyle name="Обычный 7" xfId="1220"/>
    <cellStyle name="Обычный 8" xfId="1221"/>
    <cellStyle name="Обычный 9" xfId="1222"/>
    <cellStyle name="Обычный_Услуги_по передаче" xfId="1"/>
    <cellStyle name="Плохой 2" xfId="1223"/>
    <cellStyle name="Плохой 2 2" xfId="1224"/>
    <cellStyle name="Плохой 3" xfId="1225"/>
    <cellStyle name="Плохой 3 2" xfId="1226"/>
    <cellStyle name="Плохой 4" xfId="1227"/>
    <cellStyle name="Плохой 4 2" xfId="1228"/>
    <cellStyle name="Плохой 5" xfId="1229"/>
    <cellStyle name="Плохой 5 2" xfId="1230"/>
    <cellStyle name="Плохой 6" xfId="1231"/>
    <cellStyle name="Плохой 6 2" xfId="1232"/>
    <cellStyle name="Плохой 7" xfId="1233"/>
    <cellStyle name="Плохой 7 2" xfId="1234"/>
    <cellStyle name="Плохой 8" xfId="1235"/>
    <cellStyle name="Плохой 8 2" xfId="1236"/>
    <cellStyle name="Плохой 9" xfId="1237"/>
    <cellStyle name="Плохой 9 2" xfId="1238"/>
    <cellStyle name="По центру с переносом" xfId="1239"/>
    <cellStyle name="По ширине с переносом" xfId="1240"/>
    <cellStyle name="Поле ввода" xfId="1241"/>
    <cellStyle name="Пояснение 2" xfId="1242"/>
    <cellStyle name="Пояснение 2 2" xfId="1243"/>
    <cellStyle name="Пояснение 3" xfId="1244"/>
    <cellStyle name="Пояснение 3 2" xfId="1245"/>
    <cellStyle name="Пояснение 4" xfId="1246"/>
    <cellStyle name="Пояснение 4 2" xfId="1247"/>
    <cellStyle name="Пояснение 5" xfId="1248"/>
    <cellStyle name="Пояснение 5 2" xfId="1249"/>
    <cellStyle name="Пояснение 6" xfId="1250"/>
    <cellStyle name="Пояснение 6 2" xfId="1251"/>
    <cellStyle name="Пояснение 7" xfId="1252"/>
    <cellStyle name="Пояснение 7 2" xfId="1253"/>
    <cellStyle name="Пояснение 8" xfId="1254"/>
    <cellStyle name="Пояснение 8 2" xfId="1255"/>
    <cellStyle name="Пояснение 9" xfId="1256"/>
    <cellStyle name="Пояснение 9 2" xfId="1257"/>
    <cellStyle name="Примечание 10" xfId="1258"/>
    <cellStyle name="Примечание 10 2" xfId="1259"/>
    <cellStyle name="Примечание 10_46EE.2011(v1.0)" xfId="1260"/>
    <cellStyle name="Примечание 11" xfId="1261"/>
    <cellStyle name="Примечание 11 2" xfId="1262"/>
    <cellStyle name="Примечание 11_46EE.2011(v1.0)" xfId="1263"/>
    <cellStyle name="Примечание 12" xfId="1264"/>
    <cellStyle name="Примечание 12 2" xfId="1265"/>
    <cellStyle name="Примечание 12_46EE.2011(v1.0)" xfId="1266"/>
    <cellStyle name="Примечание 13" xfId="1267"/>
    <cellStyle name="Примечание 2" xfId="1268"/>
    <cellStyle name="Примечание 2 2" xfId="1269"/>
    <cellStyle name="Примечание 2 3" xfId="1270"/>
    <cellStyle name="Примечание 2 4" xfId="1271"/>
    <cellStyle name="Примечание 2 5" xfId="1272"/>
    <cellStyle name="Примечание 2 6" xfId="1273"/>
    <cellStyle name="Примечание 2 7" xfId="1274"/>
    <cellStyle name="Примечание 2 8" xfId="1275"/>
    <cellStyle name="Примечание 2_46EE.2011(v1.0)" xfId="1276"/>
    <cellStyle name="Примечание 3" xfId="1277"/>
    <cellStyle name="Примечание 3 2" xfId="1278"/>
    <cellStyle name="Примечание 3 3" xfId="1279"/>
    <cellStyle name="Примечание 3 4" xfId="1280"/>
    <cellStyle name="Примечание 3 5" xfId="1281"/>
    <cellStyle name="Примечание 3 6" xfId="1282"/>
    <cellStyle name="Примечание 3 7" xfId="1283"/>
    <cellStyle name="Примечание 3 8" xfId="1284"/>
    <cellStyle name="Примечание 3_46EE.2011(v1.0)" xfId="1285"/>
    <cellStyle name="Примечание 4" xfId="1286"/>
    <cellStyle name="Примечание 4 2" xfId="1287"/>
    <cellStyle name="Примечание 4 3" xfId="1288"/>
    <cellStyle name="Примечание 4 4" xfId="1289"/>
    <cellStyle name="Примечание 4 5" xfId="1290"/>
    <cellStyle name="Примечание 4 6" xfId="1291"/>
    <cellStyle name="Примечание 4 7" xfId="1292"/>
    <cellStyle name="Примечание 4 8" xfId="1293"/>
    <cellStyle name="Примечание 4_46EE.2011(v1.0)" xfId="1294"/>
    <cellStyle name="Примечание 5" xfId="1295"/>
    <cellStyle name="Примечание 5 2" xfId="1296"/>
    <cellStyle name="Примечание 5 3" xfId="1297"/>
    <cellStyle name="Примечание 5 4" xfId="1298"/>
    <cellStyle name="Примечание 5 5" xfId="1299"/>
    <cellStyle name="Примечание 5 6" xfId="1300"/>
    <cellStyle name="Примечание 5 7" xfId="1301"/>
    <cellStyle name="Примечание 5 8" xfId="1302"/>
    <cellStyle name="Примечание 5_46EE.2011(v1.0)" xfId="1303"/>
    <cellStyle name="Примечание 6" xfId="1304"/>
    <cellStyle name="Примечание 6 2" xfId="1305"/>
    <cellStyle name="Примечание 6_46EE.2011(v1.0)" xfId="1306"/>
    <cellStyle name="Примечание 7" xfId="1307"/>
    <cellStyle name="Примечание 7 2" xfId="1308"/>
    <cellStyle name="Примечание 7_46EE.2011(v1.0)" xfId="1309"/>
    <cellStyle name="Примечание 8" xfId="1310"/>
    <cellStyle name="Примечание 8 2" xfId="1311"/>
    <cellStyle name="Примечание 8_46EE.2011(v1.0)" xfId="1312"/>
    <cellStyle name="Примечание 9" xfId="1313"/>
    <cellStyle name="Примечание 9 2" xfId="1314"/>
    <cellStyle name="Примечание 9_46EE.2011(v1.0)" xfId="1315"/>
    <cellStyle name="Процентный 2" xfId="1316"/>
    <cellStyle name="Процентный 2 2" xfId="1317"/>
    <cellStyle name="Процентный 2 3" xfId="1318"/>
    <cellStyle name="Процентный 2 4" xfId="1319"/>
    <cellStyle name="Процентный 3" xfId="1320"/>
    <cellStyle name="Процентный 3 2" xfId="1321"/>
    <cellStyle name="Процентный 4" xfId="1322"/>
    <cellStyle name="Процентный 5" xfId="1323"/>
    <cellStyle name="Процентный 6" xfId="1324"/>
    <cellStyle name="Связанная ячейка 2" xfId="1325"/>
    <cellStyle name="Связанная ячейка 2 2" xfId="1326"/>
    <cellStyle name="Связанная ячейка 2_46EE.2011(v1.0)" xfId="1327"/>
    <cellStyle name="Связанная ячейка 3" xfId="1328"/>
    <cellStyle name="Связанная ячейка 3 2" xfId="1329"/>
    <cellStyle name="Связанная ячейка 3_46EE.2011(v1.0)" xfId="1330"/>
    <cellStyle name="Связанная ячейка 4" xfId="1331"/>
    <cellStyle name="Связанная ячейка 4 2" xfId="1332"/>
    <cellStyle name="Связанная ячейка 4_46EE.2011(v1.0)" xfId="1333"/>
    <cellStyle name="Связанная ячейка 5" xfId="1334"/>
    <cellStyle name="Связанная ячейка 5 2" xfId="1335"/>
    <cellStyle name="Связанная ячейка 5_46EE.2011(v1.0)" xfId="1336"/>
    <cellStyle name="Связанная ячейка 6" xfId="1337"/>
    <cellStyle name="Связанная ячейка 6 2" xfId="1338"/>
    <cellStyle name="Связанная ячейка 6_46EE.2011(v1.0)" xfId="1339"/>
    <cellStyle name="Связанная ячейка 7" xfId="1340"/>
    <cellStyle name="Связанная ячейка 7 2" xfId="1341"/>
    <cellStyle name="Связанная ячейка 7_46EE.2011(v1.0)" xfId="1342"/>
    <cellStyle name="Связанная ячейка 8" xfId="1343"/>
    <cellStyle name="Связанная ячейка 8 2" xfId="1344"/>
    <cellStyle name="Связанная ячейка 8_46EE.2011(v1.0)" xfId="1345"/>
    <cellStyle name="Связанная ячейка 9" xfId="1346"/>
    <cellStyle name="Связанная ячейка 9 2" xfId="1347"/>
    <cellStyle name="Связанная ячейка 9_46EE.2011(v1.0)" xfId="1348"/>
    <cellStyle name="Стиль 1" xfId="1349"/>
    <cellStyle name="Стиль 1 2" xfId="1350"/>
    <cellStyle name="Стиль 1_План приобр.СпоУИ на 2014г." xfId="1351"/>
    <cellStyle name="ТЕКСТ" xfId="1352"/>
    <cellStyle name="ТЕКСТ 2" xfId="1353"/>
    <cellStyle name="ТЕКСТ 3" xfId="1354"/>
    <cellStyle name="ТЕКСТ 4" xfId="1355"/>
    <cellStyle name="ТЕКСТ 5" xfId="1356"/>
    <cellStyle name="ТЕКСТ 6" xfId="1357"/>
    <cellStyle name="ТЕКСТ 7" xfId="1358"/>
    <cellStyle name="ТЕКСТ 8" xfId="1359"/>
    <cellStyle name="Текст предупреждения 2" xfId="1360"/>
    <cellStyle name="Текст предупреждения 2 2" xfId="1361"/>
    <cellStyle name="Текст предупреждения 3" xfId="1362"/>
    <cellStyle name="Текст предупреждения 3 2" xfId="1363"/>
    <cellStyle name="Текст предупреждения 4" xfId="1364"/>
    <cellStyle name="Текст предупреждения 4 2" xfId="1365"/>
    <cellStyle name="Текст предупреждения 5" xfId="1366"/>
    <cellStyle name="Текст предупреждения 5 2" xfId="1367"/>
    <cellStyle name="Текст предупреждения 6" xfId="1368"/>
    <cellStyle name="Текст предупреждения 6 2" xfId="1369"/>
    <cellStyle name="Текст предупреждения 7" xfId="1370"/>
    <cellStyle name="Текст предупреждения 7 2" xfId="1371"/>
    <cellStyle name="Текст предупреждения 8" xfId="1372"/>
    <cellStyle name="Текст предупреждения 8 2" xfId="1373"/>
    <cellStyle name="Текст предупреждения 9" xfId="1374"/>
    <cellStyle name="Текст предупреждения 9 2" xfId="1375"/>
    <cellStyle name="Текстовый" xfId="1376"/>
    <cellStyle name="Текстовый 2" xfId="1377"/>
    <cellStyle name="Текстовый 3" xfId="1378"/>
    <cellStyle name="Текстовый 4" xfId="1379"/>
    <cellStyle name="Текстовый 5" xfId="1380"/>
    <cellStyle name="Текстовый 6" xfId="1381"/>
    <cellStyle name="Текстовый 7" xfId="1382"/>
    <cellStyle name="Текстовый 8" xfId="1383"/>
    <cellStyle name="Текстовый_1" xfId="1384"/>
    <cellStyle name="Тысячи [0]_22гк" xfId="1385"/>
    <cellStyle name="Тысячи_22гк" xfId="1386"/>
    <cellStyle name="ФИКСИРОВАННЫЙ" xfId="1387"/>
    <cellStyle name="ФИКСИРОВАННЫЙ 2" xfId="1388"/>
    <cellStyle name="ФИКСИРОВАННЫЙ 3" xfId="1389"/>
    <cellStyle name="ФИКСИРОВАННЫЙ 4" xfId="1390"/>
    <cellStyle name="ФИКСИРОВАННЫЙ 5" xfId="1391"/>
    <cellStyle name="ФИКСИРОВАННЫЙ 6" xfId="1392"/>
    <cellStyle name="ФИКСИРОВАННЫЙ 7" xfId="1393"/>
    <cellStyle name="ФИКСИРОВАННЫЙ 8" xfId="1394"/>
    <cellStyle name="ФИКСИРОВАННЫЙ_1" xfId="1395"/>
    <cellStyle name="Финансовый 2" xfId="1396"/>
    <cellStyle name="Финансовый 2 2" xfId="1397"/>
    <cellStyle name="Финансовый 2 2 2" xfId="1398"/>
    <cellStyle name="Финансовый 2 3" xfId="1399"/>
    <cellStyle name="Финансовый 2 3 2" xfId="1400"/>
    <cellStyle name="Финансовый 2_46EE.2011(v1.0)" xfId="1401"/>
    <cellStyle name="Финансовый 3" xfId="1402"/>
    <cellStyle name="Финансовый 3 2" xfId="1403"/>
    <cellStyle name="Финансовый 3 3" xfId="1404"/>
    <cellStyle name="Финансовый 3 3 2" xfId="1405"/>
    <cellStyle name="Финансовый 3 3 2 2" xfId="1406"/>
    <cellStyle name="Финансовый 3 3 3" xfId="1407"/>
    <cellStyle name="Финансовый_Услуги_по передаче" xfId="2"/>
    <cellStyle name="Формула" xfId="1408"/>
    <cellStyle name="Формула 2" xfId="1409"/>
    <cellStyle name="Формула_A РТ 2009 Рязаньэнерго" xfId="1410"/>
    <cellStyle name="ФормулаВБ" xfId="1411"/>
    <cellStyle name="ФормулаНаКонтроль" xfId="1412"/>
    <cellStyle name="Хороший 2" xfId="1413"/>
    <cellStyle name="Хороший 2 2" xfId="1414"/>
    <cellStyle name="Хороший 3" xfId="1415"/>
    <cellStyle name="Хороший 3 2" xfId="1416"/>
    <cellStyle name="Хороший 4" xfId="1417"/>
    <cellStyle name="Хороший 4 2" xfId="1418"/>
    <cellStyle name="Хороший 5" xfId="1419"/>
    <cellStyle name="Хороший 5 2" xfId="1420"/>
    <cellStyle name="Хороший 6" xfId="1421"/>
    <cellStyle name="Хороший 6 2" xfId="1422"/>
    <cellStyle name="Хороший 7" xfId="1423"/>
    <cellStyle name="Хороший 7 2" xfId="1424"/>
    <cellStyle name="Хороший 8" xfId="1425"/>
    <cellStyle name="Хороший 8 2" xfId="1426"/>
    <cellStyle name="Хороший 9" xfId="1427"/>
    <cellStyle name="Хороший 9 2" xfId="1428"/>
    <cellStyle name="Цифры по центру с десятыми" xfId="1429"/>
    <cellStyle name="Џђћ–…ќ’ќ›‰" xfId="1430"/>
    <cellStyle name="Шапка таблицы" xfId="1431"/>
    <cellStyle name="㼿㼿?" xfId="1432"/>
    <cellStyle name="㼿㼿? 2" xfId="1433"/>
    <cellStyle name="㼿㼿㼿" xfId="1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19/&#1052;&#1072;&#1081;%202019%20&#1075;&#1086;&#1076;&#1072;/&#1086;&#1090;&#1095;&#1105;&#1090;&#1099;/&#1054;&#1090;&#1095;&#1105;&#1090;&#1099;%2046&#1069;&#1057;%20&#1080;%2046&#1069;&#1069;/46&#1069;&#1057;%20&#1052;&#1072;&#1081;%20&#1048;&#1058;&#1054;&#1043;&#1054;%20&#1073;&#1091;&#1093;%20&#1040;&#1054;%20&#1070;&#1058;&#1069;&#1050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2.Реализация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B13" sqref="B13"/>
    </sheetView>
  </sheetViews>
  <sheetFormatPr defaultColWidth="8.6640625" defaultRowHeight="13.2" x14ac:dyDescent="0.25"/>
  <cols>
    <col min="1" max="1" width="6.6640625" style="11" customWidth="1"/>
    <col min="2" max="2" width="56.33203125" style="11" customWidth="1"/>
    <col min="3" max="3" width="14.6640625" style="11" customWidth="1"/>
    <col min="4" max="8" width="20.5546875" style="11" customWidth="1"/>
    <col min="9" max="16384" width="8.6640625" style="11"/>
  </cols>
  <sheetData>
    <row r="1" spans="1:8" s="1" customFormat="1" ht="51" customHeight="1" x14ac:dyDescent="0.3">
      <c r="A1" s="45" t="s">
        <v>0</v>
      </c>
      <c r="B1" s="45"/>
      <c r="C1" s="45"/>
      <c r="D1" s="45"/>
      <c r="E1" s="45"/>
      <c r="F1" s="45"/>
      <c r="G1" s="45"/>
      <c r="H1" s="45"/>
    </row>
    <row r="2" spans="1:8" s="2" customFormat="1" ht="15.6" x14ac:dyDescent="0.3">
      <c r="A2" s="46" t="s">
        <v>24</v>
      </c>
      <c r="B2" s="46"/>
      <c r="C2" s="46"/>
      <c r="D2" s="46"/>
      <c r="E2" s="46"/>
      <c r="F2" s="46"/>
      <c r="G2" s="46"/>
      <c r="H2" s="46"/>
    </row>
    <row r="3" spans="1:8" s="3" customFormat="1" ht="15.6" x14ac:dyDescent="0.3">
      <c r="A3" s="3" t="s">
        <v>25</v>
      </c>
    </row>
    <row r="4" spans="1:8" s="3" customFormat="1" ht="15.6" x14ac:dyDescent="0.3">
      <c r="A4" s="3" t="s">
        <v>1</v>
      </c>
      <c r="E4" s="4"/>
      <c r="F4" s="4"/>
      <c r="G4" s="4"/>
    </row>
    <row r="5" spans="1:8" s="3" customFormat="1" ht="15.6" x14ac:dyDescent="0.3">
      <c r="E5" s="4"/>
      <c r="F5" s="4"/>
      <c r="G5" s="4"/>
    </row>
    <row r="6" spans="1:8" s="1" customFormat="1" ht="12" customHeight="1" x14ac:dyDescent="0.25">
      <c r="A6" s="47"/>
      <c r="B6" s="48"/>
      <c r="C6" s="48"/>
      <c r="D6" s="48"/>
      <c r="E6" s="5"/>
      <c r="F6" s="5"/>
      <c r="G6" s="5"/>
    </row>
    <row r="7" spans="1:8" s="1" customFormat="1" ht="46.8" customHeight="1" x14ac:dyDescent="0.25">
      <c r="A7" s="49" t="s">
        <v>2</v>
      </c>
      <c r="B7" s="50"/>
      <c r="C7" s="50"/>
      <c r="D7" s="50"/>
      <c r="E7" s="50"/>
      <c r="F7" s="50"/>
      <c r="G7" s="50"/>
      <c r="H7" s="51"/>
    </row>
    <row r="8" spans="1:8" s="6" customFormat="1" ht="31.2" customHeight="1" x14ac:dyDescent="0.3">
      <c r="A8" s="52"/>
      <c r="B8" s="53"/>
      <c r="C8" s="53"/>
      <c r="D8" s="53"/>
      <c r="E8" s="53"/>
      <c r="F8" s="53"/>
      <c r="G8" s="53"/>
      <c r="H8" s="54"/>
    </row>
    <row r="9" spans="1:8" ht="16.8" x14ac:dyDescent="0.25">
      <c r="A9" s="7" t="s">
        <v>3</v>
      </c>
      <c r="B9" s="8" t="s">
        <v>4</v>
      </c>
      <c r="C9" s="9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</row>
    <row r="10" spans="1:8" x14ac:dyDescent="0.25">
      <c r="A10" s="7">
        <v>1</v>
      </c>
      <c r="B10" s="12">
        <v>2</v>
      </c>
      <c r="C10" s="13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</row>
    <row r="11" spans="1:8" ht="20.399999999999999" x14ac:dyDescent="0.25">
      <c r="A11" s="43" t="s">
        <v>11</v>
      </c>
      <c r="B11" s="44"/>
      <c r="C11" s="14"/>
      <c r="D11" s="15"/>
      <c r="E11" s="15"/>
      <c r="F11" s="15"/>
      <c r="G11" s="15"/>
      <c r="H11" s="16"/>
    </row>
    <row r="12" spans="1:8" ht="20.399999999999999" x14ac:dyDescent="0.25">
      <c r="A12" s="55" t="s">
        <v>12</v>
      </c>
      <c r="B12" s="56"/>
      <c r="C12" s="14"/>
      <c r="D12" s="15"/>
      <c r="E12" s="15"/>
      <c r="F12" s="15"/>
      <c r="G12" s="15"/>
      <c r="H12" s="16"/>
    </row>
    <row r="13" spans="1:8" ht="16.8" x14ac:dyDescent="0.25">
      <c r="A13" s="57" t="s">
        <v>13</v>
      </c>
      <c r="B13" s="17" t="s">
        <v>14</v>
      </c>
      <c r="C13" s="60" t="s">
        <v>15</v>
      </c>
      <c r="D13" s="18"/>
      <c r="E13" s="19">
        <f>SUM(E14:E18)</f>
        <v>0.44503199999999998</v>
      </c>
      <c r="F13" s="19">
        <f>SUM(F14:F18)</f>
        <v>3.9885350000000002</v>
      </c>
      <c r="G13" s="19">
        <f>SUM(G14:G18)</f>
        <v>3.1933240000000001</v>
      </c>
      <c r="H13" s="19">
        <f t="shared" ref="H13:H18" si="0">SUM(E13:G13)</f>
        <v>7.6268910000000005</v>
      </c>
    </row>
    <row r="14" spans="1:8" ht="16.5" customHeight="1" x14ac:dyDescent="0.25">
      <c r="A14" s="58"/>
      <c r="B14" s="20" t="s">
        <v>16</v>
      </c>
      <c r="C14" s="61"/>
      <c r="D14" s="18"/>
      <c r="E14" s="18">
        <f>E19-E16</f>
        <v>0.44503199999999998</v>
      </c>
      <c r="F14" s="18">
        <f t="shared" ref="F14:G14" si="1">F19-F16</f>
        <v>3.2003020000000002</v>
      </c>
      <c r="G14" s="18">
        <f t="shared" si="1"/>
        <v>0.28328399999999998</v>
      </c>
      <c r="H14" s="19">
        <f t="shared" si="0"/>
        <v>3.9286180000000002</v>
      </c>
    </row>
    <row r="15" spans="1:8" ht="16.8" x14ac:dyDescent="0.25">
      <c r="A15" s="58"/>
      <c r="B15" s="21" t="s">
        <v>17</v>
      </c>
      <c r="C15" s="61"/>
      <c r="D15" s="22"/>
      <c r="E15" s="22"/>
      <c r="F15" s="23"/>
      <c r="G15" s="22"/>
      <c r="H15" s="22">
        <f t="shared" si="0"/>
        <v>0</v>
      </c>
    </row>
    <row r="16" spans="1:8" ht="16.8" x14ac:dyDescent="0.25">
      <c r="A16" s="58"/>
      <c r="B16" s="21" t="s">
        <v>18</v>
      </c>
      <c r="C16" s="61"/>
      <c r="D16" s="22"/>
      <c r="E16" s="22"/>
      <c r="F16" s="23">
        <v>0.55631700000000006</v>
      </c>
      <c r="G16" s="23">
        <v>0.133161</v>
      </c>
      <c r="H16" s="22">
        <f t="shared" si="0"/>
        <v>0.68947800000000004</v>
      </c>
    </row>
    <row r="17" spans="1:8" ht="33.6" x14ac:dyDescent="0.25">
      <c r="A17" s="58"/>
      <c r="B17" s="21" t="s">
        <v>19</v>
      </c>
      <c r="C17" s="61"/>
      <c r="D17" s="24"/>
      <c r="E17" s="24"/>
      <c r="F17" s="25">
        <v>0</v>
      </c>
      <c r="G17" s="25">
        <v>0</v>
      </c>
      <c r="H17" s="24">
        <f t="shared" si="0"/>
        <v>0</v>
      </c>
    </row>
    <row r="18" spans="1:8" ht="16.8" x14ac:dyDescent="0.25">
      <c r="A18" s="63"/>
      <c r="B18" s="26" t="s">
        <v>20</v>
      </c>
      <c r="C18" s="64"/>
      <c r="D18" s="27"/>
      <c r="E18" s="27"/>
      <c r="F18" s="28">
        <v>0.23191600000000001</v>
      </c>
      <c r="G18" s="28">
        <v>2.7768790000000001</v>
      </c>
      <c r="H18" s="27">
        <f t="shared" si="0"/>
        <v>3.0087950000000001</v>
      </c>
    </row>
    <row r="19" spans="1:8" ht="16.8" x14ac:dyDescent="0.25">
      <c r="A19" s="29"/>
      <c r="B19" s="30"/>
      <c r="C19" s="31"/>
      <c r="D19" s="32"/>
      <c r="E19" s="33">
        <v>0.44503199999999998</v>
      </c>
      <c r="F19" s="33">
        <v>3.7566190000000002</v>
      </c>
      <c r="G19" s="33">
        <v>0.41644500000000001</v>
      </c>
      <c r="H19" s="34"/>
    </row>
    <row r="20" spans="1:8" ht="16.8" x14ac:dyDescent="0.25">
      <c r="A20" s="29"/>
      <c r="B20" s="30"/>
      <c r="C20" s="31"/>
      <c r="D20" s="32"/>
      <c r="E20" s="35"/>
      <c r="F20" s="35"/>
      <c r="G20" s="35"/>
      <c r="H20" s="34"/>
    </row>
    <row r="21" spans="1:8" ht="16.8" x14ac:dyDescent="0.25">
      <c r="A21" s="7" t="s">
        <v>3</v>
      </c>
      <c r="B21" s="8" t="s">
        <v>4</v>
      </c>
      <c r="C21" s="9" t="s">
        <v>5</v>
      </c>
      <c r="D21" s="10" t="s">
        <v>6</v>
      </c>
      <c r="E21" s="10" t="s">
        <v>7</v>
      </c>
      <c r="F21" s="10" t="s">
        <v>8</v>
      </c>
      <c r="G21" s="10" t="s">
        <v>9</v>
      </c>
      <c r="H21" s="10" t="s">
        <v>10</v>
      </c>
    </row>
    <row r="22" spans="1:8" x14ac:dyDescent="0.25">
      <c r="A22" s="7">
        <v>1</v>
      </c>
      <c r="B22" s="12">
        <v>2</v>
      </c>
      <c r="C22" s="13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</row>
    <row r="23" spans="1:8" ht="20.399999999999999" x14ac:dyDescent="0.25">
      <c r="A23" s="43" t="s">
        <v>11</v>
      </c>
      <c r="B23" s="44"/>
      <c r="C23" s="14"/>
      <c r="D23" s="15"/>
      <c r="E23" s="15"/>
      <c r="F23" s="15"/>
      <c r="G23" s="15"/>
      <c r="H23" s="16"/>
    </row>
    <row r="24" spans="1:8" ht="20.399999999999999" x14ac:dyDescent="0.25">
      <c r="A24" s="55" t="s">
        <v>21</v>
      </c>
      <c r="B24" s="56"/>
      <c r="C24" s="14"/>
      <c r="D24" s="15"/>
      <c r="E24" s="15"/>
      <c r="F24" s="15"/>
      <c r="G24" s="15"/>
      <c r="H24" s="16"/>
    </row>
    <row r="25" spans="1:8" ht="16.8" x14ac:dyDescent="0.25">
      <c r="A25" s="57" t="s">
        <v>13</v>
      </c>
      <c r="B25" s="17" t="s">
        <v>14</v>
      </c>
      <c r="C25" s="60" t="s">
        <v>15</v>
      </c>
      <c r="D25" s="18"/>
      <c r="E25" s="19">
        <f>E26</f>
        <v>0</v>
      </c>
      <c r="F25" s="19">
        <f>SUM(F26:F30)</f>
        <v>0.64089700000000005</v>
      </c>
      <c r="G25" s="19">
        <f>G26</f>
        <v>0.17802699999999999</v>
      </c>
      <c r="H25" s="19">
        <f>SUM(H26:H30)</f>
        <v>1.7461929999999999</v>
      </c>
    </row>
    <row r="26" spans="1:8" ht="16.5" customHeight="1" x14ac:dyDescent="0.25">
      <c r="A26" s="58"/>
      <c r="B26" s="20" t="s">
        <v>16</v>
      </c>
      <c r="C26" s="61"/>
      <c r="D26" s="23"/>
      <c r="E26" s="23">
        <f>E32-E28</f>
        <v>0</v>
      </c>
      <c r="F26" s="23">
        <f t="shared" ref="F26:G26" si="2">F32-F28</f>
        <v>0.46134800000000004</v>
      </c>
      <c r="G26" s="23">
        <f t="shared" si="2"/>
        <v>0.17802699999999999</v>
      </c>
      <c r="H26" s="22">
        <f>D26+E26+F26+G26</f>
        <v>0.63937500000000003</v>
      </c>
    </row>
    <row r="27" spans="1:8" ht="16.8" x14ac:dyDescent="0.25">
      <c r="A27" s="58"/>
      <c r="B27" s="21" t="s">
        <v>17</v>
      </c>
      <c r="C27" s="61"/>
      <c r="D27" s="23"/>
      <c r="E27" s="23"/>
      <c r="F27" s="23"/>
      <c r="G27" s="23"/>
      <c r="H27" s="22"/>
    </row>
    <row r="28" spans="1:8" ht="16.8" x14ac:dyDescent="0.25">
      <c r="A28" s="58"/>
      <c r="B28" s="21" t="s">
        <v>18</v>
      </c>
      <c r="C28" s="61"/>
      <c r="D28" s="23"/>
      <c r="E28" s="23"/>
      <c r="F28" s="23">
        <v>0.17787999999999998</v>
      </c>
      <c r="G28" s="23">
        <v>3.8753000000000003E-2</v>
      </c>
      <c r="H28" s="22">
        <f t="shared" ref="H28" si="3">SUM(E28:G28)</f>
        <v>0.21663299999999999</v>
      </c>
    </row>
    <row r="29" spans="1:8" ht="33.6" x14ac:dyDescent="0.25">
      <c r="A29" s="58"/>
      <c r="B29" s="21" t="s">
        <v>19</v>
      </c>
      <c r="C29" s="61"/>
      <c r="D29" s="25"/>
      <c r="E29" s="25"/>
      <c r="F29" s="25">
        <v>0</v>
      </c>
      <c r="G29" s="25">
        <v>0</v>
      </c>
      <c r="H29" s="24">
        <v>0</v>
      </c>
    </row>
    <row r="30" spans="1:8" ht="16.8" x14ac:dyDescent="0.25">
      <c r="A30" s="59"/>
      <c r="B30" s="26" t="s">
        <v>20</v>
      </c>
      <c r="C30" s="62"/>
      <c r="D30" s="23"/>
      <c r="E30" s="23"/>
      <c r="F30" s="23">
        <v>1.6689999999999999E-3</v>
      </c>
      <c r="G30" s="23">
        <v>0.88851599999999997</v>
      </c>
      <c r="H30" s="22">
        <f>D30+E30+F30+G30</f>
        <v>0.890185</v>
      </c>
    </row>
    <row r="32" spans="1:8" x14ac:dyDescent="0.25">
      <c r="E32" s="36">
        <v>0</v>
      </c>
      <c r="F32" s="36">
        <v>0.63922800000000002</v>
      </c>
      <c r="G32" s="36">
        <v>0.21678</v>
      </c>
    </row>
    <row r="33" spans="1:8" ht="16.8" hidden="1" x14ac:dyDescent="0.25">
      <c r="A33" s="7" t="s">
        <v>3</v>
      </c>
      <c r="B33" s="8" t="s">
        <v>4</v>
      </c>
      <c r="C33" s="9" t="s">
        <v>5</v>
      </c>
      <c r="D33" s="10" t="s">
        <v>6</v>
      </c>
      <c r="E33" s="10" t="s">
        <v>7</v>
      </c>
      <c r="F33" s="10" t="s">
        <v>8</v>
      </c>
      <c r="G33" s="10" t="s">
        <v>9</v>
      </c>
      <c r="H33" s="10" t="s">
        <v>10</v>
      </c>
    </row>
    <row r="34" spans="1:8" hidden="1" x14ac:dyDescent="0.25">
      <c r="A34" s="7">
        <v>1</v>
      </c>
      <c r="B34" s="12">
        <v>2</v>
      </c>
      <c r="C34" s="13">
        <v>3</v>
      </c>
      <c r="D34" s="12">
        <v>4</v>
      </c>
      <c r="E34" s="12">
        <v>5</v>
      </c>
      <c r="F34" s="12">
        <v>6</v>
      </c>
      <c r="G34" s="12">
        <v>7</v>
      </c>
      <c r="H34" s="12">
        <v>8</v>
      </c>
    </row>
    <row r="35" spans="1:8" ht="20.399999999999999" hidden="1" x14ac:dyDescent="0.25">
      <c r="A35" s="43" t="s">
        <v>11</v>
      </c>
      <c r="B35" s="44"/>
      <c r="C35" s="14"/>
      <c r="D35" s="15"/>
      <c r="E35" s="15"/>
      <c r="F35" s="15"/>
      <c r="G35" s="15"/>
      <c r="H35" s="16"/>
    </row>
    <row r="36" spans="1:8" ht="20.399999999999999" hidden="1" x14ac:dyDescent="0.25">
      <c r="A36" s="55" t="s">
        <v>22</v>
      </c>
      <c r="B36" s="56"/>
      <c r="C36" s="14"/>
      <c r="D36" s="15"/>
      <c r="E36" s="15"/>
      <c r="F36" s="15"/>
      <c r="G36" s="15"/>
      <c r="H36" s="16"/>
    </row>
    <row r="37" spans="1:8" ht="16.8" hidden="1" x14ac:dyDescent="0.25">
      <c r="A37" s="57" t="s">
        <v>13</v>
      </c>
      <c r="B37" s="17" t="s">
        <v>14</v>
      </c>
      <c r="C37" s="60" t="s">
        <v>15</v>
      </c>
      <c r="D37" s="18"/>
      <c r="E37" s="19"/>
      <c r="F37" s="19">
        <f>SUM(F38:F42)</f>
        <v>0</v>
      </c>
      <c r="G37" s="19"/>
      <c r="H37" s="19">
        <f>SUM(H38:H42)</f>
        <v>0</v>
      </c>
    </row>
    <row r="38" spans="1:8" ht="16.5" hidden="1" customHeight="1" x14ac:dyDescent="0.25">
      <c r="A38" s="58"/>
      <c r="B38" s="20" t="s">
        <v>16</v>
      </c>
      <c r="C38" s="61"/>
      <c r="D38" s="23"/>
      <c r="E38" s="23"/>
      <c r="F38" s="23">
        <v>0</v>
      </c>
      <c r="G38" s="23"/>
      <c r="H38" s="22">
        <f>D38+E38+F38+G38</f>
        <v>0</v>
      </c>
    </row>
    <row r="39" spans="1:8" ht="16.8" hidden="1" x14ac:dyDescent="0.25">
      <c r="A39" s="58"/>
      <c r="B39" s="21" t="s">
        <v>17</v>
      </c>
      <c r="C39" s="61"/>
      <c r="D39" s="23"/>
      <c r="E39" s="23"/>
      <c r="F39" s="23"/>
      <c r="G39" s="23"/>
      <c r="H39" s="22"/>
    </row>
    <row r="40" spans="1:8" ht="16.8" hidden="1" x14ac:dyDescent="0.25">
      <c r="A40" s="58"/>
      <c r="B40" s="21" t="s">
        <v>18</v>
      </c>
      <c r="C40" s="61"/>
      <c r="D40" s="23"/>
      <c r="E40" s="23"/>
      <c r="F40" s="23"/>
      <c r="G40" s="23"/>
      <c r="H40" s="22"/>
    </row>
    <row r="41" spans="1:8" ht="33.6" hidden="1" x14ac:dyDescent="0.25">
      <c r="A41" s="58"/>
      <c r="B41" s="21" t="s">
        <v>19</v>
      </c>
      <c r="C41" s="61"/>
      <c r="D41" s="25"/>
      <c r="E41" s="25"/>
      <c r="F41" s="25"/>
      <c r="G41" s="25"/>
      <c r="H41" s="24"/>
    </row>
    <row r="42" spans="1:8" ht="16.8" hidden="1" x14ac:dyDescent="0.25">
      <c r="A42" s="59"/>
      <c r="B42" s="26" t="s">
        <v>20</v>
      </c>
      <c r="C42" s="62"/>
      <c r="D42" s="23"/>
      <c r="E42" s="23"/>
      <c r="F42" s="23"/>
      <c r="G42" s="23"/>
      <c r="H42" s="22">
        <f>D42+E42+F42+G42</f>
        <v>0</v>
      </c>
    </row>
    <row r="43" spans="1:8" hidden="1" x14ac:dyDescent="0.25"/>
    <row r="45" spans="1:8" s="37" customFormat="1" ht="16.2" hidden="1" thickBot="1" x14ac:dyDescent="0.3">
      <c r="E45" s="38">
        <v>2.6509999999999998</v>
      </c>
      <c r="F45" s="39">
        <v>19.190000000000001</v>
      </c>
      <c r="G45" s="39">
        <v>21.879000000000001</v>
      </c>
      <c r="H45" s="39">
        <v>43.72</v>
      </c>
    </row>
    <row r="46" spans="1:8" s="37" customFormat="1" ht="16.2" hidden="1" thickBot="1" x14ac:dyDescent="0.3">
      <c r="E46" s="40">
        <v>2.6509999999999998</v>
      </c>
      <c r="F46" s="41">
        <v>16.777000000000001</v>
      </c>
      <c r="G46" s="41">
        <v>2.9630000000000001</v>
      </c>
      <c r="H46" s="41">
        <v>22.390999999999998</v>
      </c>
    </row>
    <row r="47" spans="1:8" s="37" customFormat="1" ht="16.2" hidden="1" thickBot="1" x14ac:dyDescent="0.3">
      <c r="E47" s="40"/>
      <c r="F47" s="41"/>
      <c r="G47" s="41"/>
      <c r="H47" s="41"/>
    </row>
    <row r="48" spans="1:8" s="37" customFormat="1" ht="16.2" hidden="1" thickBot="1" x14ac:dyDescent="0.3">
      <c r="E48" s="40"/>
      <c r="F48" s="41">
        <v>1.1819999999999999</v>
      </c>
      <c r="G48" s="41">
        <v>1.722</v>
      </c>
      <c r="H48" s="41">
        <v>2.9039999999999999</v>
      </c>
    </row>
    <row r="49" spans="5:8" s="37" customFormat="1" ht="16.2" hidden="1" thickBot="1" x14ac:dyDescent="0.3">
      <c r="E49" s="40"/>
      <c r="F49" s="41">
        <v>8.6999999999999994E-2</v>
      </c>
      <c r="G49" s="41">
        <v>2E-3</v>
      </c>
      <c r="H49" s="41">
        <v>8.8999999999999996E-2</v>
      </c>
    </row>
    <row r="50" spans="5:8" s="37" customFormat="1" ht="16.2" hidden="1" thickBot="1" x14ac:dyDescent="0.3">
      <c r="E50" s="40"/>
      <c r="F50" s="41">
        <v>1.145</v>
      </c>
      <c r="G50" s="41">
        <v>17.192</v>
      </c>
      <c r="H50" s="41">
        <v>18.337</v>
      </c>
    </row>
    <row r="51" spans="5:8" s="37" customFormat="1" hidden="1" x14ac:dyDescent="0.25"/>
    <row r="52" spans="5:8" s="37" customFormat="1" hidden="1" x14ac:dyDescent="0.25"/>
    <row r="53" spans="5:8" s="37" customFormat="1" ht="16.2" hidden="1" thickBot="1" x14ac:dyDescent="0.3">
      <c r="E53" s="38">
        <v>13.106999999999999</v>
      </c>
      <c r="F53" s="39">
        <v>20.914000000000001</v>
      </c>
      <c r="G53" s="39">
        <v>62.74</v>
      </c>
      <c r="H53" s="39">
        <v>96.762</v>
      </c>
    </row>
    <row r="54" spans="5:8" s="37" customFormat="1" ht="16.2" hidden="1" thickBot="1" x14ac:dyDescent="0.3">
      <c r="E54" s="40">
        <v>13.106999999999999</v>
      </c>
      <c r="F54" s="41">
        <v>14.321</v>
      </c>
      <c r="G54" s="41">
        <v>8.44</v>
      </c>
      <c r="H54" s="41">
        <v>35.868000000000002</v>
      </c>
    </row>
    <row r="55" spans="5:8" s="37" customFormat="1" ht="16.2" hidden="1" thickBot="1" x14ac:dyDescent="0.3">
      <c r="E55" s="40"/>
      <c r="F55" s="41"/>
      <c r="G55" s="41"/>
      <c r="H55" s="41" t="s">
        <v>23</v>
      </c>
    </row>
    <row r="56" spans="5:8" s="37" customFormat="1" ht="16.2" hidden="1" thickBot="1" x14ac:dyDescent="0.3">
      <c r="E56" s="40"/>
      <c r="F56" s="41">
        <v>2.5950000000000002</v>
      </c>
      <c r="G56" s="41">
        <v>2.4169999999999998</v>
      </c>
      <c r="H56" s="41">
        <v>5.0119999999999996</v>
      </c>
    </row>
    <row r="57" spans="5:8" s="37" customFormat="1" ht="16.2" hidden="1" thickBot="1" x14ac:dyDescent="0.3">
      <c r="E57" s="40"/>
      <c r="F57" s="41">
        <v>0.309</v>
      </c>
      <c r="G57" s="41"/>
      <c r="H57" s="41">
        <v>0.309</v>
      </c>
    </row>
    <row r="58" spans="5:8" s="37" customFormat="1" ht="16.2" hidden="1" thickBot="1" x14ac:dyDescent="0.3">
      <c r="E58" s="40"/>
      <c r="F58" s="41">
        <v>3.6890000000000001</v>
      </c>
      <c r="G58" s="41">
        <v>51.884</v>
      </c>
      <c r="H58" s="41">
        <v>55.573</v>
      </c>
    </row>
    <row r="59" spans="5:8" s="37" customFormat="1" hidden="1" x14ac:dyDescent="0.25"/>
    <row r="60" spans="5:8" s="37" customFormat="1" hidden="1" x14ac:dyDescent="0.25"/>
    <row r="61" spans="5:8" s="37" customFormat="1" ht="16.2" hidden="1" thickBot="1" x14ac:dyDescent="0.3">
      <c r="E61" s="42">
        <f>SUM(E62:E66)</f>
        <v>2.2003147582044513</v>
      </c>
      <c r="F61" s="42">
        <f>SUM(F62:F66)</f>
        <v>4.7003576529889406</v>
      </c>
      <c r="G61" s="42">
        <f>SUM(G62:G66)</f>
        <v>9.3742148754883754</v>
      </c>
      <c r="H61" s="42">
        <f>SUM(H62:H66)</f>
        <v>16.274887286681768</v>
      </c>
    </row>
    <row r="62" spans="5:8" s="37" customFormat="1" ht="16.2" hidden="1" thickBot="1" x14ac:dyDescent="0.3">
      <c r="E62" s="42">
        <f>E54/E46*E14</f>
        <v>2.2003147582044513</v>
      </c>
      <c r="F62" s="42">
        <f>F54/F46*F14</f>
        <v>2.7318069346128628</v>
      </c>
      <c r="G62" s="42">
        <f>G54/G46*G14</f>
        <v>0.80692438744515682</v>
      </c>
      <c r="H62" s="42">
        <f>SUM(E62:G62)</f>
        <v>5.7390460802624705</v>
      </c>
    </row>
    <row r="63" spans="5:8" s="37" customFormat="1" ht="16.2" hidden="1" thickBot="1" x14ac:dyDescent="0.3">
      <c r="E63" s="42"/>
      <c r="F63" s="42"/>
      <c r="G63" s="42"/>
      <c r="H63" s="42">
        <f>SUM(E63:G63)</f>
        <v>0</v>
      </c>
    </row>
    <row r="64" spans="5:8" s="37" customFormat="1" ht="16.2" hidden="1" thickBot="1" x14ac:dyDescent="0.3">
      <c r="E64" s="42"/>
      <c r="F64" s="42">
        <f>F56/F48*F16</f>
        <v>1.2213558502538076</v>
      </c>
      <c r="G64" s="42">
        <f>G56/G48*G16</f>
        <v>0.18690484146341463</v>
      </c>
      <c r="H64" s="42">
        <f>SUM(E64:G64)</f>
        <v>1.4082606917172222</v>
      </c>
    </row>
    <row r="65" spans="5:8" s="37" customFormat="1" ht="16.2" hidden="1" thickBot="1" x14ac:dyDescent="0.3">
      <c r="E65" s="42"/>
      <c r="F65" s="42">
        <f>F57/F49*F17</f>
        <v>0</v>
      </c>
      <c r="G65" s="42"/>
      <c r="H65" s="42">
        <f>SUM(E65:G65)</f>
        <v>0</v>
      </c>
    </row>
    <row r="66" spans="5:8" s="37" customFormat="1" ht="16.2" hidden="1" thickBot="1" x14ac:dyDescent="0.3">
      <c r="E66" s="42"/>
      <c r="F66" s="42">
        <f>F58/F50*F18</f>
        <v>0.74719486812227076</v>
      </c>
      <c r="G66" s="42">
        <f>G58/G50*G18</f>
        <v>8.3803856465798034</v>
      </c>
      <c r="H66" s="42">
        <f>SUM(E66:G66)</f>
        <v>9.1275805147020748</v>
      </c>
    </row>
    <row r="67" spans="5:8" s="37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1:B11"/>
    <mergeCell ref="A1:H1"/>
    <mergeCell ref="A2:H2"/>
    <mergeCell ref="A6:D6"/>
    <mergeCell ref="A7:H7"/>
    <mergeCell ref="A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dcterms:created xsi:type="dcterms:W3CDTF">2019-06-20T06:13:10Z</dcterms:created>
  <dcterms:modified xsi:type="dcterms:W3CDTF">2019-06-20T06:20:15Z</dcterms:modified>
</cp:coreProperties>
</file>